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510" yWindow="-90" windowWidth="20850" windowHeight="9885" activeTab="1"/>
  </bookViews>
  <sheets>
    <sheet name="Versions" sheetId="2" r:id="rId1"/>
    <sheet name="FR Register" sheetId="1" r:id="rId2"/>
  </sheets>
  <calcPr calcId="145621" concurrentCalc="0"/>
</workbook>
</file>

<file path=xl/calcChain.xml><?xml version="1.0" encoding="utf-8"?>
<calcChain xmlns="http://schemas.openxmlformats.org/spreadsheetml/2006/main">
  <c r="G18" i="1" l="1"/>
  <c r="G22" i="1"/>
  <c r="G21" i="1"/>
  <c r="E21" i="1"/>
  <c r="E20" i="1"/>
  <c r="E19" i="1"/>
  <c r="E18" i="1"/>
  <c r="G17" i="1"/>
  <c r="G16" i="1"/>
  <c r="E16" i="1"/>
  <c r="E6" i="1"/>
  <c r="G15" i="1"/>
  <c r="G14" i="1"/>
  <c r="G13" i="1"/>
  <c r="E14" i="1"/>
  <c r="E13" i="1"/>
  <c r="C23" i="1"/>
  <c r="G6" i="1"/>
  <c r="E7" i="1"/>
  <c r="E5" i="1"/>
  <c r="G4" i="1"/>
  <c r="G3" i="1"/>
  <c r="E3" i="1"/>
  <c r="C8" i="1"/>
  <c r="G8" i="1"/>
  <c r="E23" i="1"/>
  <c r="G23" i="1"/>
  <c r="C12" i="1"/>
  <c r="G10" i="1"/>
  <c r="E8" i="1"/>
  <c r="G9" i="1"/>
  <c r="G11" i="1"/>
  <c r="E12" i="1"/>
</calcChain>
</file>

<file path=xl/sharedStrings.xml><?xml version="1.0" encoding="utf-8"?>
<sst xmlns="http://schemas.openxmlformats.org/spreadsheetml/2006/main" count="65" uniqueCount="65">
  <si>
    <t>Functional requirement</t>
  </si>
  <si>
    <t>Motivation</t>
  </si>
  <si>
    <t>Implications</t>
  </si>
  <si>
    <t>#</t>
  </si>
  <si>
    <t>GENERAL</t>
  </si>
  <si>
    <t>Innermost layers</t>
  </si>
  <si>
    <t>Beam Pipe</t>
  </si>
  <si>
    <t>People safety</t>
  </si>
  <si>
    <t xml:space="preserve">Project workflow and detector design must be optimized to minimize the doses delivered to the personnel </t>
  </si>
  <si>
    <t>Radiation damage is not high enough to justify it</t>
  </si>
  <si>
    <t xml:space="preserve">Outermost layers     </t>
  </si>
  <si>
    <t>The Outermost layers are the ones whose sensors can take full experiment life dose</t>
  </si>
  <si>
    <t>Services' routing (PP0-PP1) is forced to be along Z @ R &lt; ~ 340mm</t>
  </si>
  <si>
    <t xml:space="preserve"> Outermost layers are NOT required to be removable.</t>
  </si>
  <si>
    <t>Innermost layers must be  removable</t>
  </si>
  <si>
    <t>The Innermost layers are the ones whose sensors CANNOT take full experiment life dose</t>
  </si>
  <si>
    <t>Version</t>
  </si>
  <si>
    <t>SubVersion</t>
  </si>
  <si>
    <t>Date</t>
  </si>
  <si>
    <t>Sheets affected</t>
  </si>
  <si>
    <t>Changes</t>
  </si>
  <si>
    <t>Editor</t>
  </si>
  <si>
    <t>D. Giugni</t>
  </si>
  <si>
    <t>DRAFT</t>
  </si>
  <si>
    <t>First Issue</t>
  </si>
  <si>
    <t>PIXEL ITk Functional Requirements Register</t>
  </si>
  <si>
    <t>meaning that Pixel layer needs to be insertable after the barrel and Endcaps strips are coupled.</t>
  </si>
  <si>
    <t>Beam pipe must be replaceable in situ without affecting the detectors</t>
  </si>
  <si>
    <t xml:space="preserve">meaning that is not required to remove the layers before the end of the detector life </t>
  </si>
  <si>
    <t>Delivered doses to workers are considered to be unjustified due to the large number of connectors /fittings to (de)mate at PP1</t>
  </si>
  <si>
    <t>Outermost layers must allow to be integrated when the strips detector is completed</t>
  </si>
  <si>
    <t xml:space="preserve">The two project will run separately until the very end. Inter-Projects resources and competences sharing cannot be easily optimized </t>
  </si>
  <si>
    <t>Increase of the  dead volume along R between the Strips and Pixel detectors. Due to double clearance required at the interface.</t>
  </si>
  <si>
    <t>In case of delivery failure of the innermost layers, the closure of the LHC ring must be ensured.</t>
  </si>
  <si>
    <t>meaning that layers must be removed and replaced after a sizeable fraction of the detector life</t>
  </si>
  <si>
    <t>Services' routing (PP0-PP1) is forced to be along Z @ R &lt; ~ 110mm. Impact to the high eta physics</t>
  </si>
  <si>
    <t>Meaning that the beam must be removed and replaced without disconnecting or removing any of the detector layers</t>
  </si>
  <si>
    <t>Beam pipe extraction (installation) structures has impacts on the mass and on the design complexity</t>
  </si>
  <si>
    <t>Repairing scenarios are prohibitive</t>
  </si>
  <si>
    <t>Outermost layers structure must be able support the beam pipe without the Innermost layers in place.</t>
  </si>
  <si>
    <t>VA must be removed too</t>
  </si>
  <si>
    <t>The beam pipe can be damaged after the detector installation. Possible failures are leaks, cracks, damages during the bakeout. The unavailability of the ATLAS beam pipe would prevent the entire LHC from running.</t>
  </si>
  <si>
    <t>Decouple the execution of the project from the beam pipe project</t>
  </si>
  <si>
    <t>It is NOT required to replace the innermost layers with the beam pipe in place</t>
  </si>
  <si>
    <t>Replacement's cost is considered unaffordable</t>
  </si>
  <si>
    <r>
      <t xml:space="preserve">Scope of the requirement is to avoid the integration of the two detectors to be interleaved.   It will de-couple as much as possible the execution of the two projects. </t>
    </r>
    <r>
      <rPr>
        <u/>
        <sz val="11"/>
        <color theme="1"/>
        <rFont val="Calibri"/>
        <family val="2"/>
        <scheme val="minor"/>
      </rPr>
      <t xml:space="preserve">Note that the integration scenario must be compliant with </t>
    </r>
    <r>
      <rPr>
        <b/>
        <u/>
        <sz val="11"/>
        <color theme="1"/>
        <rFont val="Calibri"/>
        <family val="2"/>
        <scheme val="minor"/>
      </rPr>
      <t xml:space="preserve">Functional Requirement 0.1 </t>
    </r>
  </si>
  <si>
    <t>Mechanical structures required to handle the insertion will increase the detector mass</t>
  </si>
  <si>
    <t>Cost of replacing the innermost layers is considered "affordable" a priori</t>
  </si>
  <si>
    <t>Swapping the Innermost layer parts is considered an option to preserve for possible repair</t>
  </si>
  <si>
    <t>Replacement in pit sets high constraints to the possible designs due activation levels. Design solutions will be mostly driven by the optimization of the  doses delivered top the personnel.</t>
  </si>
  <si>
    <t>Replacmement only considered in the Large Opening Scenario</t>
  </si>
  <si>
    <r>
      <t>Otherwise in conflict with  R</t>
    </r>
    <r>
      <rPr>
        <b/>
        <u/>
        <sz val="11"/>
        <color theme="1"/>
        <rFont val="Calibri"/>
        <family val="2"/>
        <scheme val="minor"/>
      </rPr>
      <t>equirement 0.1</t>
    </r>
  </si>
  <si>
    <t>Preliminary considerations on the space needed to install the innermost layers roles out the installation in a short opening</t>
  </si>
  <si>
    <t>The replacement operation can take place only during a long shutdown. It has a majour impact to ATLAS: many subdetectors are affected.</t>
  </si>
  <si>
    <r>
      <t>The beam pipe must be disassembled.</t>
    </r>
    <r>
      <rPr>
        <b/>
        <u/>
        <sz val="11"/>
        <color theme="1"/>
        <rFont val="Calibri"/>
        <family val="2"/>
        <scheme val="minor"/>
      </rPr>
      <t xml:space="preserve"> It drives the Requirement 2.3 </t>
    </r>
    <r>
      <rPr>
        <sz val="11"/>
        <color theme="1"/>
        <rFont val="Calibri"/>
        <family val="2"/>
        <scheme val="minor"/>
      </rPr>
      <t>and</t>
    </r>
    <r>
      <rPr>
        <b/>
        <u/>
        <sz val="11"/>
        <color theme="1"/>
        <rFont val="Calibri"/>
        <family val="2"/>
        <scheme val="minor"/>
      </rPr>
      <t xml:space="preserve"> Requirements 2.4</t>
    </r>
  </si>
  <si>
    <t>The innermost layers MUST withstand the beam pipe bakeout</t>
  </si>
  <si>
    <r>
      <t>Consequence from</t>
    </r>
    <r>
      <rPr>
        <u/>
        <sz val="11"/>
        <color theme="1"/>
        <rFont val="Calibri"/>
        <family val="2"/>
        <scheme val="minor"/>
      </rPr>
      <t xml:space="preserve"> </t>
    </r>
    <r>
      <rPr>
        <b/>
        <u/>
        <sz val="11"/>
        <color theme="1"/>
        <rFont val="Calibri"/>
        <family val="2"/>
        <scheme val="minor"/>
      </rPr>
      <t>Requirement 2.2</t>
    </r>
  </si>
  <si>
    <r>
      <t xml:space="preserve">Consequence from </t>
    </r>
    <r>
      <rPr>
        <b/>
        <u/>
        <sz val="11"/>
        <color theme="1"/>
        <rFont val="Calibri"/>
        <family val="2"/>
        <scheme val="minor"/>
      </rPr>
      <t>Requirement 2.2</t>
    </r>
    <r>
      <rPr>
        <sz val="11"/>
        <color theme="1"/>
        <rFont val="Calibri"/>
        <family val="2"/>
        <scheme val="minor"/>
      </rPr>
      <t xml:space="preserve"> and </t>
    </r>
    <r>
      <rPr>
        <b/>
        <u/>
        <sz val="11"/>
        <color theme="1"/>
        <rFont val="Calibri"/>
        <family val="2"/>
        <scheme val="minor"/>
      </rPr>
      <t>Requirement 2.3</t>
    </r>
  </si>
  <si>
    <t xml:space="preserve">Cooling system must be fail safe. It should foresee backup systems that provides enough cooling power to remove the thermal energy stored in the beam pipe in case the main plant fails </t>
  </si>
  <si>
    <r>
      <t>Due to the potential high impact to the detector in case of cooling failures, the system must be designed fail safe against any</t>
    </r>
    <r>
      <rPr>
        <b/>
        <u/>
        <sz val="11"/>
        <color theme="1"/>
        <rFont val="Calibri"/>
        <family val="2"/>
        <scheme val="minor"/>
      </rPr>
      <t xml:space="preserve"> double failure modes</t>
    </r>
  </si>
  <si>
    <t>Actual knowledge of the radiation hardness for the considered sensor and chip technologies does not indicate that sensors can survive  the full detector life.</t>
  </si>
  <si>
    <t>beam pipe could be installed with or after the innermost layers but not BEFORE.</t>
  </si>
  <si>
    <t>Collected comments and suggestions from the TF</t>
  </si>
  <si>
    <r>
      <rPr>
        <b/>
        <u/>
        <sz val="11"/>
        <color theme="1"/>
        <rFont val="Calibri"/>
        <family val="2"/>
        <scheme val="minor"/>
      </rPr>
      <t>OUTERMOST LAYERS</t>
    </r>
    <r>
      <rPr>
        <sz val="11"/>
        <color theme="1"/>
        <rFont val="Calibri"/>
        <family val="2"/>
        <scheme val="minor"/>
      </rPr>
      <t>: Should prefer installation and integration scenarios that does not require working in activated areas</t>
    </r>
  </si>
  <si>
    <r>
      <rPr>
        <b/>
        <u/>
        <sz val="11"/>
        <color theme="1"/>
        <rFont val="Calibri"/>
        <family val="2"/>
        <scheme val="minor"/>
      </rPr>
      <t>INNERMOST LAYERS</t>
    </r>
    <r>
      <rPr>
        <sz val="11"/>
        <color theme="1"/>
        <rFont val="Calibri"/>
        <family val="2"/>
        <scheme val="minor"/>
      </rPr>
      <t>: The design of the connectors/fittings  at PP1 (and the installation mechanics in general) is focused on reducing exposures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</si>
</sst>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11" x14ac:knownFonts="1">
    <font>
      <sz val="11"/>
      <color theme="1"/>
      <name val="Calibri"/>
      <family val="2"/>
      <scheme val="minor"/>
    </font>
    <font>
      <b/>
      <sz val="11"/>
      <color theme="1"/>
      <name val="Calibri"/>
      <family val="2"/>
      <scheme val="minor"/>
    </font>
    <font>
      <b/>
      <u/>
      <sz val="11"/>
      <color theme="1"/>
      <name val="Calibri"/>
      <family val="2"/>
      <scheme val="minor"/>
    </font>
    <font>
      <sz val="10"/>
      <color theme="1"/>
      <name val="Calibri"/>
      <family val="2"/>
      <scheme val="minor"/>
    </font>
    <font>
      <sz val="8"/>
      <color theme="1"/>
      <name val="Calibri"/>
      <family val="2"/>
      <scheme val="minor"/>
    </font>
    <font>
      <b/>
      <sz val="14"/>
      <color theme="1"/>
      <name val="Calibri"/>
      <family val="2"/>
      <scheme val="minor"/>
    </font>
    <font>
      <b/>
      <sz val="16"/>
      <color theme="1"/>
      <name val="Calibri"/>
      <family val="2"/>
      <scheme val="minor"/>
    </font>
    <font>
      <sz val="10"/>
      <name val="Arial"/>
      <family val="2"/>
    </font>
    <font>
      <b/>
      <sz val="10"/>
      <name val="Arial"/>
      <family val="2"/>
    </font>
    <font>
      <u/>
      <sz val="11"/>
      <color theme="1"/>
      <name val="Calibri"/>
      <family val="2"/>
      <scheme val="minor"/>
    </font>
    <font>
      <sz val="11"/>
      <name val="Calibri"/>
      <family val="2"/>
      <scheme val="minor"/>
    </font>
  </fonts>
  <fills count="15">
    <fill>
      <patternFill patternType="none"/>
    </fill>
    <fill>
      <patternFill patternType="gray125"/>
    </fill>
    <fill>
      <patternFill patternType="solid">
        <fgColor theme="0" tint="-0.149967955565050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s>
  <borders count="79">
    <border>
      <left/>
      <right/>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style="thin">
        <color auto="1"/>
      </left>
      <right style="thick">
        <color auto="1"/>
      </right>
      <top/>
      <bottom style="thin">
        <color auto="1"/>
      </bottom>
      <diagonal/>
    </border>
    <border>
      <left style="thin">
        <color auto="1"/>
      </left>
      <right style="thick">
        <color auto="1"/>
      </right>
      <top style="medium">
        <color auto="1"/>
      </top>
      <bottom style="double">
        <color auto="1"/>
      </bottom>
      <diagonal/>
    </border>
    <border>
      <left style="thin">
        <color auto="1"/>
      </left>
      <right style="thick">
        <color auto="1"/>
      </right>
      <top style="double">
        <color auto="1"/>
      </top>
      <bottom style="thin">
        <color auto="1"/>
      </bottom>
      <diagonal/>
    </border>
    <border>
      <left style="thin">
        <color auto="1"/>
      </left>
      <right style="thick">
        <color auto="1"/>
      </right>
      <top style="thin">
        <color auto="1"/>
      </top>
      <bottom style="medium">
        <color auto="1"/>
      </bottom>
      <diagonal/>
    </border>
    <border>
      <left style="thin">
        <color auto="1"/>
      </left>
      <right style="thick">
        <color auto="1"/>
      </right>
      <top style="thin">
        <color auto="1"/>
      </top>
      <bottom/>
      <diagonal/>
    </border>
    <border>
      <left/>
      <right style="thin">
        <color auto="1"/>
      </right>
      <top style="medium">
        <color auto="1"/>
      </top>
      <bottom style="double">
        <color auto="1"/>
      </bottom>
      <diagonal/>
    </border>
    <border>
      <left/>
      <right style="thin">
        <color auto="1"/>
      </right>
      <top style="double">
        <color auto="1"/>
      </top>
      <bottom style="thin">
        <color auto="1"/>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auto="1"/>
      </right>
      <top/>
      <bottom style="thin">
        <color auto="1"/>
      </bottom>
      <diagonal/>
    </border>
    <border>
      <left/>
      <right style="thin">
        <color indexed="64"/>
      </right>
      <top style="thin">
        <color indexed="64"/>
      </top>
      <bottom/>
      <diagonal/>
    </border>
    <border>
      <left/>
      <right style="thin">
        <color auto="1"/>
      </right>
      <top style="medium">
        <color auto="1"/>
      </top>
      <bottom style="thin">
        <color auto="1"/>
      </bottom>
      <diagonal/>
    </border>
    <border>
      <left/>
      <right style="thin">
        <color auto="1"/>
      </right>
      <top style="thin">
        <color auto="1"/>
      </top>
      <bottom style="thick">
        <color auto="1"/>
      </bottom>
      <diagonal/>
    </border>
    <border>
      <left style="thick">
        <color auto="1"/>
      </left>
      <right/>
      <top style="medium">
        <color auto="1"/>
      </top>
      <bottom style="double">
        <color auto="1"/>
      </bottom>
      <diagonal/>
    </border>
    <border>
      <left/>
      <right style="medium">
        <color auto="1"/>
      </right>
      <top style="medium">
        <color auto="1"/>
      </top>
      <bottom style="double">
        <color auto="1"/>
      </bottom>
      <diagonal/>
    </border>
    <border>
      <left style="thick">
        <color auto="1"/>
      </left>
      <right/>
      <top style="double">
        <color auto="1"/>
      </top>
      <bottom style="thin">
        <color auto="1"/>
      </bottom>
      <diagonal/>
    </border>
    <border>
      <left/>
      <right style="medium">
        <color auto="1"/>
      </right>
      <top style="double">
        <color auto="1"/>
      </top>
      <bottom style="thin">
        <color auto="1"/>
      </bottom>
      <diagonal/>
    </border>
    <border>
      <left style="thick">
        <color auto="1"/>
      </left>
      <right/>
      <top style="thin">
        <color auto="1"/>
      </top>
      <bottom style="thin">
        <color auto="1"/>
      </bottom>
      <diagonal/>
    </border>
    <border>
      <left/>
      <right style="medium">
        <color auto="1"/>
      </right>
      <top style="thin">
        <color indexed="64"/>
      </top>
      <bottom style="thin">
        <color indexed="64"/>
      </bottom>
      <diagonal/>
    </border>
    <border>
      <left style="thick">
        <color auto="1"/>
      </left>
      <right/>
      <top style="thin">
        <color auto="1"/>
      </top>
      <bottom style="medium">
        <color auto="1"/>
      </bottom>
      <diagonal/>
    </border>
    <border>
      <left/>
      <right style="medium">
        <color auto="1"/>
      </right>
      <top style="thin">
        <color indexed="64"/>
      </top>
      <bottom style="medium">
        <color indexed="64"/>
      </bottom>
      <diagonal/>
    </border>
    <border>
      <left style="thick">
        <color auto="1"/>
      </left>
      <right/>
      <top/>
      <bottom style="thin">
        <color auto="1"/>
      </bottom>
      <diagonal/>
    </border>
    <border>
      <left/>
      <right style="medium">
        <color auto="1"/>
      </right>
      <top/>
      <bottom style="thin">
        <color auto="1"/>
      </bottom>
      <diagonal/>
    </border>
    <border>
      <left style="thick">
        <color auto="1"/>
      </left>
      <right/>
      <top style="thin">
        <color auto="1"/>
      </top>
      <bottom/>
      <diagonal/>
    </border>
    <border>
      <left/>
      <right style="medium">
        <color auto="1"/>
      </right>
      <top style="thin">
        <color indexed="64"/>
      </top>
      <bottom/>
      <diagonal/>
    </border>
    <border>
      <left/>
      <right style="medium">
        <color auto="1"/>
      </right>
      <top style="medium">
        <color auto="1"/>
      </top>
      <bottom style="thin">
        <color auto="1"/>
      </bottom>
      <diagonal/>
    </border>
    <border>
      <left style="thick">
        <color auto="1"/>
      </left>
      <right/>
      <top style="thin">
        <color auto="1"/>
      </top>
      <bottom style="thick">
        <color auto="1"/>
      </bottom>
      <diagonal/>
    </border>
    <border>
      <left/>
      <right style="medium">
        <color auto="1"/>
      </right>
      <top style="thin">
        <color auto="1"/>
      </top>
      <bottom style="thick">
        <color auto="1"/>
      </bottom>
      <diagonal/>
    </border>
    <border>
      <left style="thick">
        <color auto="1"/>
      </left>
      <right/>
      <top style="medium">
        <color auto="1"/>
      </top>
      <bottom style="thin">
        <color auto="1"/>
      </bottom>
      <diagonal/>
    </border>
    <border>
      <left style="thin">
        <color auto="1"/>
      </left>
      <right/>
      <top style="double">
        <color auto="1"/>
      </top>
      <bottom style="thin">
        <color auto="1"/>
      </bottom>
      <diagonal/>
    </border>
    <border>
      <left style="thin">
        <color indexed="64"/>
      </left>
      <right/>
      <top style="thin">
        <color indexed="64"/>
      </top>
      <bottom/>
      <diagonal/>
    </border>
    <border>
      <left style="medium">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thin">
        <color auto="1"/>
      </right>
      <top style="thin">
        <color indexed="64"/>
      </top>
      <bottom/>
      <diagonal/>
    </border>
    <border>
      <left style="thin">
        <color auto="1"/>
      </left>
      <right style="medium">
        <color auto="1"/>
      </right>
      <top style="thin">
        <color indexed="64"/>
      </top>
      <bottom/>
      <diagonal/>
    </border>
    <border>
      <left style="medium">
        <color auto="1"/>
      </left>
      <right style="thin">
        <color auto="1"/>
      </right>
      <top style="thin">
        <color auto="1"/>
      </top>
      <bottom style="thick">
        <color auto="1"/>
      </bottom>
      <diagonal/>
    </border>
    <border>
      <left style="thin">
        <color auto="1"/>
      </left>
      <right style="medium">
        <color auto="1"/>
      </right>
      <top style="thin">
        <color auto="1"/>
      </top>
      <bottom style="thick">
        <color auto="1"/>
      </bottom>
      <diagonal/>
    </border>
    <border>
      <left style="thin">
        <color auto="1"/>
      </left>
      <right style="medium">
        <color auto="1"/>
      </right>
      <top/>
      <bottom style="thick">
        <color auto="1"/>
      </bottom>
      <diagonal/>
    </border>
    <border>
      <left style="thin">
        <color indexed="64"/>
      </left>
      <right/>
      <top/>
      <bottom/>
      <diagonal/>
    </border>
    <border>
      <left style="thin">
        <color auto="1"/>
      </left>
      <right style="medium">
        <color indexed="64"/>
      </right>
      <top/>
      <bottom/>
      <diagonal/>
    </border>
    <border>
      <left style="thin">
        <color auto="1"/>
      </left>
      <right/>
      <top style="medium">
        <color auto="1"/>
      </top>
      <bottom/>
      <diagonal/>
    </border>
    <border>
      <left style="medium">
        <color auto="1"/>
      </left>
      <right style="thin">
        <color indexed="64"/>
      </right>
      <top/>
      <bottom/>
      <diagonal/>
    </border>
    <border>
      <left style="thin">
        <color auto="1"/>
      </left>
      <right style="thick">
        <color auto="1"/>
      </right>
      <top style="medium">
        <color auto="1"/>
      </top>
      <bottom style="thin">
        <color auto="1"/>
      </bottom>
      <diagonal/>
    </border>
    <border>
      <left style="thin">
        <color indexed="64"/>
      </left>
      <right style="medium">
        <color indexed="64"/>
      </right>
      <top/>
      <bottom style="medium">
        <color indexed="64"/>
      </bottom>
      <diagonal/>
    </border>
    <border>
      <left style="thick">
        <color auto="1"/>
      </left>
      <right/>
      <top/>
      <bottom/>
      <diagonal/>
    </border>
    <border>
      <left/>
      <right style="medium">
        <color auto="1"/>
      </right>
      <top/>
      <bottom/>
      <diagonal/>
    </border>
    <border>
      <left style="thin">
        <color auto="1"/>
      </left>
      <right style="thick">
        <color auto="1"/>
      </right>
      <top/>
      <bottom/>
      <diagonal/>
    </border>
    <border>
      <left style="thick">
        <color auto="1"/>
      </left>
      <right/>
      <top style="medium">
        <color auto="1"/>
      </top>
      <bottom/>
      <diagonal/>
    </border>
    <border>
      <left style="thick">
        <color auto="1"/>
      </left>
      <right/>
      <top/>
      <bottom style="medium">
        <color auto="1"/>
      </bottom>
      <diagonal/>
    </border>
    <border>
      <left/>
      <right style="medium">
        <color auto="1"/>
      </right>
      <top style="medium">
        <color auto="1"/>
      </top>
      <bottom/>
      <diagonal/>
    </border>
    <border>
      <left/>
      <right style="medium">
        <color auto="1"/>
      </right>
      <top/>
      <bottom style="medium">
        <color indexed="64"/>
      </bottom>
      <diagonal/>
    </border>
    <border>
      <left style="medium">
        <color auto="1"/>
      </left>
      <right style="thin">
        <color indexed="64"/>
      </right>
      <top/>
      <bottom style="medium">
        <color indexed="64"/>
      </bottom>
      <diagonal/>
    </border>
    <border>
      <left style="medium">
        <color indexed="64"/>
      </left>
      <right/>
      <top style="thin">
        <color auto="1"/>
      </top>
      <bottom/>
      <diagonal/>
    </border>
    <border>
      <left style="medium">
        <color indexed="64"/>
      </left>
      <right/>
      <top/>
      <bottom/>
      <diagonal/>
    </border>
    <border>
      <left style="medium">
        <color indexed="64"/>
      </left>
      <right/>
      <top/>
      <bottom style="thin">
        <color auto="1"/>
      </bottom>
      <diagonal/>
    </border>
  </borders>
  <cellStyleXfs count="2">
    <xf numFmtId="0" fontId="0" fillId="0" borderId="0"/>
    <xf numFmtId="0" fontId="7" fillId="0" borderId="0"/>
  </cellStyleXfs>
  <cellXfs count="170">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horizontal="left" vertical="top" wrapText="1"/>
    </xf>
    <xf numFmtId="0" fontId="0" fillId="0" borderId="0" xfId="0" applyAlignment="1">
      <alignment horizontal="left" vertical="center" wrapText="1"/>
    </xf>
    <xf numFmtId="0" fontId="1" fillId="0" borderId="0" xfId="0" applyFont="1" applyAlignment="1">
      <alignment vertical="center"/>
    </xf>
    <xf numFmtId="0" fontId="1" fillId="0" borderId="0" xfId="0" applyFont="1"/>
    <xf numFmtId="0" fontId="1" fillId="0" borderId="0" xfId="0" applyFont="1" applyAlignment="1">
      <alignment horizontal="left" vertical="top" wrapText="1"/>
    </xf>
    <xf numFmtId="0" fontId="1" fillId="0" borderId="0" xfId="0" applyFont="1" applyAlignment="1">
      <alignment horizontal="right" vertical="top"/>
    </xf>
    <xf numFmtId="0" fontId="1" fillId="0" borderId="0" xfId="0" applyFont="1" applyAlignment="1">
      <alignment horizontal="left" vertical="center" wrapText="1"/>
    </xf>
    <xf numFmtId="0" fontId="1" fillId="0" borderId="0" xfId="0" applyFont="1" applyAlignment="1">
      <alignment horizontal="center" vertical="center" textRotation="90"/>
    </xf>
    <xf numFmtId="0" fontId="1" fillId="0" borderId="0" xfId="0" applyFont="1" applyAlignment="1">
      <alignment vertical="center" textRotation="90"/>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2" xfId="1" applyFont="1" applyBorder="1" applyAlignment="1">
      <alignment vertical="center"/>
    </xf>
    <xf numFmtId="0" fontId="8" fillId="0" borderId="3" xfId="1" applyFont="1" applyBorder="1" applyAlignment="1">
      <alignment horizontal="left" vertical="center"/>
    </xf>
    <xf numFmtId="0" fontId="8" fillId="0" borderId="4" xfId="1" applyFont="1" applyBorder="1" applyAlignment="1">
      <alignment vertical="center"/>
    </xf>
    <xf numFmtId="0" fontId="7" fillId="0" borderId="5" xfId="1" applyBorder="1" applyAlignment="1">
      <alignment horizontal="center" vertical="center"/>
    </xf>
    <xf numFmtId="0" fontId="7" fillId="0" borderId="6" xfId="1" applyBorder="1" applyAlignment="1">
      <alignment horizontal="center" vertical="center"/>
    </xf>
    <xf numFmtId="164" fontId="7" fillId="0" borderId="6" xfId="1" applyNumberForma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left" vertical="center"/>
    </xf>
    <xf numFmtId="0" fontId="7" fillId="0" borderId="8" xfId="1" applyFont="1" applyBorder="1" applyAlignment="1">
      <alignment horizontal="left" vertical="center"/>
    </xf>
    <xf numFmtId="0" fontId="7" fillId="0" borderId="9" xfId="1" applyBorder="1" applyAlignment="1">
      <alignment horizontal="center" vertical="center"/>
    </xf>
    <xf numFmtId="0" fontId="7" fillId="0" borderId="10" xfId="1" applyBorder="1" applyAlignment="1">
      <alignment horizontal="center" vertical="center"/>
    </xf>
    <xf numFmtId="164" fontId="7" fillId="0" borderId="10" xfId="1" applyNumberFormat="1" applyBorder="1" applyAlignment="1">
      <alignment horizontal="center" vertical="center"/>
    </xf>
    <xf numFmtId="0" fontId="7" fillId="0" borderId="11" xfId="1" applyBorder="1" applyAlignment="1">
      <alignment horizontal="left" vertical="center"/>
    </xf>
    <xf numFmtId="0" fontId="7" fillId="0" borderId="12" xfId="1" applyBorder="1" applyAlignment="1">
      <alignment horizontal="center" vertical="center"/>
    </xf>
    <xf numFmtId="0" fontId="7" fillId="0" borderId="13" xfId="1" applyBorder="1" applyAlignment="1">
      <alignment horizontal="center" vertical="center"/>
    </xf>
    <xf numFmtId="0" fontId="7" fillId="0" borderId="14" xfId="1" applyBorder="1" applyAlignment="1">
      <alignment horizontal="center" vertical="center"/>
    </xf>
    <xf numFmtId="164" fontId="7" fillId="0" borderId="14" xfId="1" applyNumberFormat="1" applyBorder="1" applyAlignment="1">
      <alignment horizontal="center" vertical="center"/>
    </xf>
    <xf numFmtId="0" fontId="7" fillId="0" borderId="15" xfId="1" applyBorder="1" applyAlignment="1">
      <alignment horizontal="left" vertical="center"/>
    </xf>
    <xf numFmtId="0" fontId="7" fillId="0" borderId="16" xfId="1" applyBorder="1" applyAlignment="1">
      <alignment horizontal="center" vertical="center"/>
    </xf>
    <xf numFmtId="0" fontId="5" fillId="2" borderId="37" xfId="0" applyFont="1" applyFill="1" applyBorder="1"/>
    <xf numFmtId="0" fontId="5" fillId="2" borderId="38" xfId="0" applyFont="1" applyFill="1" applyBorder="1"/>
    <xf numFmtId="0" fontId="5" fillId="2" borderId="29" xfId="0" applyFont="1" applyFill="1" applyBorder="1" applyAlignment="1">
      <alignment horizontal="center"/>
    </xf>
    <xf numFmtId="0" fontId="5" fillId="2" borderId="3" xfId="0" applyFont="1" applyFill="1" applyBorder="1" applyAlignment="1">
      <alignment wrapText="1"/>
    </xf>
    <xf numFmtId="0" fontId="1" fillId="4" borderId="30" xfId="0" applyFont="1" applyFill="1" applyBorder="1" applyAlignment="1">
      <alignment vertical="top" wrapText="1"/>
    </xf>
    <xf numFmtId="0" fontId="0" fillId="4" borderId="26" xfId="0" applyFill="1" applyBorder="1" applyAlignment="1">
      <alignment horizontal="left" vertical="top" wrapText="1"/>
    </xf>
    <xf numFmtId="0" fontId="3" fillId="6" borderId="63" xfId="0" applyFont="1" applyFill="1" applyBorder="1" applyAlignment="1">
      <alignment vertical="top" wrapText="1"/>
    </xf>
    <xf numFmtId="0" fontId="1" fillId="6" borderId="63" xfId="0" applyFont="1" applyFill="1" applyBorder="1" applyAlignment="1">
      <alignment vertical="top" wrapText="1"/>
    </xf>
    <xf numFmtId="0" fontId="1" fillId="6" borderId="58" xfId="0" applyFont="1" applyFill="1" applyBorder="1" applyAlignment="1">
      <alignment vertical="top" wrapText="1"/>
    </xf>
    <xf numFmtId="0" fontId="1" fillId="8" borderId="9" xfId="0" applyFont="1" applyFill="1" applyBorder="1" applyAlignment="1">
      <alignment vertical="top" wrapText="1"/>
    </xf>
    <xf numFmtId="0" fontId="0" fillId="8" borderId="12" xfId="0" applyFill="1" applyBorder="1" applyAlignment="1">
      <alignment horizontal="left" vertical="top" wrapText="1"/>
    </xf>
    <xf numFmtId="0" fontId="1" fillId="7" borderId="31" xfId="0" applyFont="1" applyFill="1" applyBorder="1" applyAlignment="1">
      <alignment horizontal="left" vertical="top" wrapText="1"/>
    </xf>
    <xf numFmtId="0" fontId="0" fillId="7" borderId="19" xfId="0" applyFill="1" applyBorder="1" applyAlignment="1">
      <alignment vertical="top" wrapText="1"/>
    </xf>
    <xf numFmtId="0" fontId="0" fillId="7" borderId="19" xfId="0" applyFill="1" applyBorder="1" applyAlignment="1">
      <alignment horizontal="left" vertical="top" wrapText="1"/>
    </xf>
    <xf numFmtId="0" fontId="1" fillId="9" borderId="64" xfId="0" applyFont="1" applyFill="1" applyBorder="1" applyAlignment="1">
      <alignment vertical="top" wrapText="1"/>
    </xf>
    <xf numFmtId="0" fontId="1" fillId="11" borderId="17" xfId="0" applyFont="1" applyFill="1" applyBorder="1" applyAlignment="1">
      <alignment vertical="top" wrapText="1"/>
    </xf>
    <xf numFmtId="0" fontId="0" fillId="11" borderId="18" xfId="0" applyFill="1" applyBorder="1" applyAlignment="1">
      <alignment horizontal="left" vertical="top" wrapText="1"/>
    </xf>
    <xf numFmtId="0" fontId="1" fillId="11" borderId="9" xfId="0" applyFont="1" applyFill="1" applyBorder="1" applyAlignment="1">
      <alignment vertical="top" wrapText="1"/>
    </xf>
    <xf numFmtId="0" fontId="0" fillId="11" borderId="12" xfId="0" applyFill="1" applyBorder="1" applyAlignment="1">
      <alignment horizontal="left" vertical="top" wrapText="1"/>
    </xf>
    <xf numFmtId="0" fontId="1" fillId="10" borderId="35" xfId="0" applyFont="1" applyFill="1" applyBorder="1" applyAlignment="1">
      <alignment horizontal="left" vertical="top" wrapText="1"/>
    </xf>
    <xf numFmtId="0" fontId="1" fillId="10" borderId="31" xfId="0" applyFont="1" applyFill="1" applyBorder="1" applyAlignment="1">
      <alignment horizontal="left" vertical="top" wrapText="1"/>
    </xf>
    <xf numFmtId="0" fontId="1" fillId="12" borderId="62" xfId="0" applyFont="1" applyFill="1" applyBorder="1" applyAlignment="1">
      <alignment horizontal="left" vertical="top" wrapText="1"/>
    </xf>
    <xf numFmtId="0" fontId="3" fillId="12" borderId="61" xfId="0" applyFont="1" applyFill="1" applyBorder="1" applyAlignment="1">
      <alignment wrapText="1"/>
    </xf>
    <xf numFmtId="0" fontId="1" fillId="14" borderId="33" xfId="0" applyFont="1" applyFill="1" applyBorder="1" applyAlignment="1">
      <alignment horizontal="left" vertical="top" wrapText="1"/>
    </xf>
    <xf numFmtId="0" fontId="0" fillId="14" borderId="24" xfId="0" applyFill="1" applyBorder="1" applyAlignment="1">
      <alignment horizontal="left" vertical="top" wrapText="1"/>
    </xf>
    <xf numFmtId="0" fontId="1" fillId="14" borderId="36" xfId="0" applyFont="1" applyFill="1" applyBorder="1" applyAlignment="1">
      <alignment horizontal="left" vertical="top" wrapText="1"/>
    </xf>
    <xf numFmtId="0" fontId="0" fillId="14" borderId="20" xfId="0" applyFill="1" applyBorder="1" applyAlignment="1">
      <alignment horizontal="left" vertical="top" wrapText="1"/>
    </xf>
    <xf numFmtId="0" fontId="1" fillId="4" borderId="34" xfId="0" applyFont="1" applyFill="1" applyBorder="1" applyAlignment="1">
      <alignment vertical="top" wrapText="1"/>
    </xf>
    <xf numFmtId="0" fontId="0" fillId="4" borderId="28" xfId="0" applyFill="1" applyBorder="1" applyAlignment="1">
      <alignment horizontal="left" vertical="top" wrapText="1"/>
    </xf>
    <xf numFmtId="0" fontId="1" fillId="6" borderId="64" xfId="0" applyFont="1" applyFill="1" applyBorder="1" applyAlignment="1">
      <alignment vertical="top" wrapText="1"/>
    </xf>
    <xf numFmtId="0" fontId="1" fillId="8" borderId="17" xfId="0" applyFont="1" applyFill="1" applyBorder="1" applyAlignment="1">
      <alignment vertical="top" wrapText="1"/>
    </xf>
    <xf numFmtId="0" fontId="0" fillId="8" borderId="18" xfId="0" applyFill="1" applyBorder="1" applyAlignment="1">
      <alignment horizontal="left" vertical="top" wrapText="1"/>
    </xf>
    <xf numFmtId="0" fontId="1" fillId="6" borderId="32" xfId="0" applyFont="1" applyFill="1" applyBorder="1" applyAlignment="1">
      <alignment horizontal="center" vertical="top"/>
    </xf>
    <xf numFmtId="0" fontId="1" fillId="6" borderId="15" xfId="0" applyFont="1" applyFill="1" applyBorder="1" applyAlignment="1">
      <alignment vertical="top" wrapText="1"/>
    </xf>
    <xf numFmtId="0" fontId="1" fillId="8" borderId="13" xfId="0" applyFont="1" applyFill="1" applyBorder="1" applyAlignment="1">
      <alignment vertical="top" wrapText="1"/>
    </xf>
    <xf numFmtId="0" fontId="0" fillId="8" borderId="16" xfId="0" applyFill="1" applyBorder="1" applyAlignment="1">
      <alignment horizontal="left" vertical="top" wrapText="1"/>
    </xf>
    <xf numFmtId="0" fontId="1" fillId="7" borderId="32" xfId="0" applyFont="1" applyFill="1" applyBorder="1" applyAlignment="1">
      <alignment horizontal="left" vertical="top" wrapText="1"/>
    </xf>
    <xf numFmtId="0" fontId="0" fillId="7" borderId="27" xfId="0" applyFill="1" applyBorder="1" applyAlignment="1">
      <alignment horizontal="left" vertical="top" wrapText="1"/>
    </xf>
    <xf numFmtId="0" fontId="0" fillId="10" borderId="66" xfId="0" applyFill="1" applyBorder="1" applyAlignment="1">
      <alignment horizontal="left" vertical="top" wrapText="1"/>
    </xf>
    <xf numFmtId="0" fontId="0" fillId="10" borderId="19" xfId="0" applyFill="1" applyBorder="1" applyAlignment="1">
      <alignment horizontal="left" vertical="top" wrapText="1"/>
    </xf>
    <xf numFmtId="0" fontId="0" fillId="10" borderId="27" xfId="0" applyFill="1" applyBorder="1" applyAlignment="1">
      <alignment horizontal="left" vertical="top" wrapText="1"/>
    </xf>
    <xf numFmtId="0" fontId="1" fillId="7" borderId="57" xfId="0" applyFont="1" applyFill="1" applyBorder="1" applyAlignment="1">
      <alignment horizontal="center" vertical="top" wrapText="1"/>
    </xf>
    <xf numFmtId="0" fontId="0" fillId="7" borderId="28" xfId="0" applyFill="1" applyBorder="1" applyAlignment="1">
      <alignment horizontal="left" vertical="top" wrapText="1"/>
    </xf>
    <xf numFmtId="0" fontId="0" fillId="0" borderId="0" xfId="0" applyAlignment="1"/>
    <xf numFmtId="0" fontId="0" fillId="11" borderId="57" xfId="0" applyFill="1" applyBorder="1" applyAlignment="1">
      <alignment wrapText="1"/>
    </xf>
    <xf numFmtId="0" fontId="0" fillId="11" borderId="58" xfId="0" applyFill="1" applyBorder="1" applyAlignment="1">
      <alignment horizontal="left" vertical="top" wrapText="1"/>
    </xf>
    <xf numFmtId="0" fontId="1" fillId="10" borderId="34" xfId="0" applyFont="1" applyFill="1" applyBorder="1" applyAlignment="1">
      <alignment horizontal="left" vertical="top" wrapText="1"/>
    </xf>
    <xf numFmtId="0" fontId="0" fillId="10" borderId="28" xfId="0" applyFill="1" applyBorder="1" applyAlignment="1">
      <alignment horizontal="left" vertical="top" wrapText="1"/>
    </xf>
    <xf numFmtId="0" fontId="0" fillId="11" borderId="8" xfId="0" applyFill="1" applyBorder="1" applyAlignment="1">
      <alignment horizontal="left" vertical="top" wrapText="1"/>
    </xf>
    <xf numFmtId="0" fontId="1" fillId="10" borderId="33" xfId="0" applyFont="1" applyFill="1" applyBorder="1" applyAlignment="1">
      <alignment horizontal="left" vertical="top" wrapText="1"/>
    </xf>
    <xf numFmtId="0" fontId="0" fillId="10" borderId="24" xfId="0" applyFill="1" applyBorder="1" applyAlignment="1">
      <alignment horizontal="left" vertical="top" wrapText="1"/>
    </xf>
    <xf numFmtId="0" fontId="1" fillId="11" borderId="5" xfId="0" applyFont="1" applyFill="1" applyBorder="1" applyAlignment="1">
      <alignment vertical="top" wrapText="1"/>
    </xf>
    <xf numFmtId="0" fontId="1" fillId="11" borderId="57" xfId="0" applyFont="1" applyFill="1" applyBorder="1" applyAlignment="1">
      <alignment vertical="top" wrapText="1"/>
    </xf>
    <xf numFmtId="0" fontId="1" fillId="10" borderId="13" xfId="0" applyFont="1" applyFill="1" applyBorder="1" applyAlignment="1">
      <alignment horizontal="left" vertical="top" wrapText="1"/>
    </xf>
    <xf numFmtId="0" fontId="1" fillId="9" borderId="71" xfId="0" applyFont="1" applyFill="1" applyBorder="1" applyAlignment="1">
      <alignment horizontal="center" vertical="center" textRotation="90"/>
    </xf>
    <xf numFmtId="0" fontId="1" fillId="9" borderId="68" xfId="0" applyFont="1" applyFill="1" applyBorder="1" applyAlignment="1">
      <alignment horizontal="center" vertical="center" textRotation="90"/>
    </xf>
    <xf numFmtId="0" fontId="1" fillId="9" borderId="72" xfId="0" applyFont="1" applyFill="1" applyBorder="1" applyAlignment="1">
      <alignment horizontal="center" vertical="center" textRotation="90"/>
    </xf>
    <xf numFmtId="0" fontId="0" fillId="7" borderId="28" xfId="0" applyFill="1" applyBorder="1" applyAlignment="1">
      <alignment horizontal="left" vertical="top" wrapText="1"/>
    </xf>
    <xf numFmtId="0" fontId="0" fillId="7" borderId="24" xfId="0" applyFill="1" applyBorder="1" applyAlignment="1">
      <alignment horizontal="left" vertical="top" wrapText="1"/>
    </xf>
    <xf numFmtId="0" fontId="1" fillId="7" borderId="57" xfId="0" applyFont="1" applyFill="1" applyBorder="1" applyAlignment="1">
      <alignment horizontal="center" vertical="top" wrapText="1"/>
    </xf>
    <xf numFmtId="0" fontId="1" fillId="7" borderId="5" xfId="0" applyFont="1" applyFill="1" applyBorder="1" applyAlignment="1">
      <alignment horizontal="center" vertical="top" wrapText="1"/>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1" fillId="12" borderId="45" xfId="0" applyFont="1" applyFill="1" applyBorder="1" applyAlignment="1">
      <alignment horizontal="center" vertical="center" textRotation="90"/>
    </xf>
    <xf numFmtId="0" fontId="1" fillId="12" borderId="50" xfId="0" applyFont="1" applyFill="1" applyBorder="1" applyAlignment="1">
      <alignment horizontal="center" vertical="center" textRotation="90"/>
    </xf>
    <xf numFmtId="0" fontId="1" fillId="12" borderId="46" xfId="0" applyFont="1" applyFill="1" applyBorder="1" applyAlignment="1">
      <alignment horizontal="center" vertical="center" textRotation="90"/>
    </xf>
    <xf numFmtId="0" fontId="1" fillId="12" borderId="51" xfId="0" applyFont="1" applyFill="1" applyBorder="1" applyAlignment="1">
      <alignment horizontal="center" vertical="center" textRotation="90"/>
    </xf>
    <xf numFmtId="0" fontId="0" fillId="13" borderId="8" xfId="0" applyFill="1" applyBorder="1" applyAlignment="1">
      <alignment horizontal="left" vertical="top" wrapText="1"/>
    </xf>
    <xf numFmtId="0" fontId="0" fillId="13" borderId="60" xfId="0" applyFill="1" applyBorder="1" applyAlignment="1">
      <alignment horizontal="left" vertical="top" wrapText="1"/>
    </xf>
    <xf numFmtId="0" fontId="1" fillId="13" borderId="5" xfId="0" applyFont="1" applyFill="1" applyBorder="1" applyAlignment="1">
      <alignment horizontal="center" vertical="top" wrapText="1"/>
    </xf>
    <xf numFmtId="0" fontId="1" fillId="13" borderId="59" xfId="0" applyFont="1" applyFill="1" applyBorder="1" applyAlignment="1">
      <alignment horizontal="center" vertical="top" wrapText="1"/>
    </xf>
    <xf numFmtId="0" fontId="1" fillId="12" borderId="33" xfId="0" applyFont="1" applyFill="1" applyBorder="1" applyAlignment="1">
      <alignment horizontal="center" vertical="top"/>
    </xf>
    <xf numFmtId="0" fontId="1" fillId="12" borderId="36" xfId="0" applyFont="1" applyFill="1" applyBorder="1" applyAlignment="1">
      <alignment horizontal="center" vertical="top"/>
    </xf>
    <xf numFmtId="0" fontId="5" fillId="2" borderId="1" xfId="0" applyFont="1" applyFill="1" applyBorder="1" applyAlignment="1">
      <alignment horizontal="center"/>
    </xf>
    <xf numFmtId="0" fontId="5" fillId="2" borderId="4" xfId="0" applyFont="1" applyFill="1" applyBorder="1" applyAlignment="1">
      <alignment horizontal="center"/>
    </xf>
    <xf numFmtId="0" fontId="1" fillId="5" borderId="55" xfId="0" applyFont="1" applyFill="1" applyBorder="1" applyAlignment="1">
      <alignment horizontal="center" vertical="top" wrapText="1"/>
    </xf>
    <xf numFmtId="0" fontId="1" fillId="5" borderId="57" xfId="0" applyFont="1" applyFill="1" applyBorder="1" applyAlignment="1">
      <alignment horizontal="center" vertical="top" wrapText="1"/>
    </xf>
    <xf numFmtId="0" fontId="5" fillId="2" borderId="29" xfId="0" applyFont="1" applyFill="1" applyBorder="1" applyAlignment="1">
      <alignment horizontal="left"/>
    </xf>
    <xf numFmtId="0" fontId="5" fillId="2" borderId="25" xfId="0" applyFont="1" applyFill="1" applyBorder="1" applyAlignment="1">
      <alignment horizontal="left"/>
    </xf>
    <xf numFmtId="0" fontId="4" fillId="6" borderId="49" xfId="0" applyFont="1" applyFill="1" applyBorder="1" applyAlignment="1">
      <alignment horizontal="left" vertical="center" textRotation="90" wrapText="1"/>
    </xf>
    <xf numFmtId="0" fontId="4" fillId="6" borderId="42" xfId="0" applyFont="1" applyFill="1" applyBorder="1" applyAlignment="1">
      <alignment horizontal="left" vertical="center" textRotation="90" wrapText="1"/>
    </xf>
    <xf numFmtId="0" fontId="4" fillId="6" borderId="44" xfId="0" applyFont="1" applyFill="1" applyBorder="1" applyAlignment="1">
      <alignment horizontal="left" vertical="center" textRotation="90" wrapText="1"/>
    </xf>
    <xf numFmtId="0" fontId="1" fillId="6" borderId="35" xfId="0" applyFont="1" applyFill="1" applyBorder="1" applyAlignment="1">
      <alignment horizontal="center" vertical="top"/>
    </xf>
    <xf numFmtId="0" fontId="1" fillId="6" borderId="31" xfId="0" applyFont="1" applyFill="1" applyBorder="1" applyAlignment="1">
      <alignment horizontal="center" vertical="top"/>
    </xf>
    <xf numFmtId="0" fontId="1" fillId="3" borderId="39" xfId="0" applyFont="1" applyFill="1" applyBorder="1" applyAlignment="1">
      <alignment horizontal="center" vertical="center" textRotation="90"/>
    </xf>
    <xf numFmtId="0" fontId="1" fillId="3" borderId="47" xfId="0" applyFont="1" applyFill="1" applyBorder="1" applyAlignment="1">
      <alignment horizontal="center" vertical="center" textRotation="90"/>
    </xf>
    <xf numFmtId="0" fontId="1" fillId="6" borderId="52" xfId="0" applyFont="1" applyFill="1" applyBorder="1" applyAlignment="1">
      <alignment horizontal="center" vertical="center" textRotation="90" wrapText="1"/>
    </xf>
    <xf numFmtId="0" fontId="1" fillId="6" borderId="41" xfId="0" applyFont="1" applyFill="1" applyBorder="1" applyAlignment="1">
      <alignment horizontal="center" vertical="center" textRotation="90" wrapText="1"/>
    </xf>
    <xf numFmtId="0" fontId="1" fillId="6" borderId="43" xfId="0" applyFont="1" applyFill="1" applyBorder="1" applyAlignment="1">
      <alignment horizontal="center" vertical="center" textRotation="90" wrapText="1"/>
    </xf>
    <xf numFmtId="0" fontId="1" fillId="3" borderId="40" xfId="0" applyFont="1" applyFill="1" applyBorder="1" applyAlignment="1">
      <alignment horizontal="center" vertical="center" textRotation="90"/>
    </xf>
    <xf numFmtId="0" fontId="1" fillId="3" borderId="48" xfId="0" applyFont="1" applyFill="1" applyBorder="1" applyAlignment="1">
      <alignment horizontal="center" vertical="center" textRotation="90"/>
    </xf>
    <xf numFmtId="0" fontId="0" fillId="5" borderId="56" xfId="0" applyFill="1" applyBorder="1" applyAlignment="1">
      <alignment horizontal="left" vertical="top" wrapText="1"/>
    </xf>
    <xf numFmtId="0" fontId="0" fillId="5" borderId="58" xfId="0" applyFill="1" applyBorder="1" applyAlignment="1">
      <alignment horizontal="left" vertical="top" wrapText="1"/>
    </xf>
    <xf numFmtId="0" fontId="1" fillId="3" borderId="30" xfId="0" applyFont="1" applyFill="1" applyBorder="1" applyAlignment="1">
      <alignment horizontal="center" vertical="top"/>
    </xf>
    <xf numFmtId="0" fontId="1" fillId="3" borderId="34" xfId="0" applyFont="1" applyFill="1" applyBorder="1" applyAlignment="1">
      <alignment horizontal="center" vertical="top"/>
    </xf>
    <xf numFmtId="0" fontId="1" fillId="9" borderId="57" xfId="0" applyFont="1" applyFill="1" applyBorder="1" applyAlignment="1">
      <alignment horizontal="center" vertical="top"/>
    </xf>
    <xf numFmtId="0" fontId="1" fillId="9" borderId="5" xfId="0" applyFont="1" applyFill="1" applyBorder="1" applyAlignment="1">
      <alignment horizontal="center" vertical="top"/>
    </xf>
    <xf numFmtId="0" fontId="1" fillId="9" borderId="58" xfId="0" applyFont="1" applyFill="1" applyBorder="1" applyAlignment="1">
      <alignment horizontal="left" vertical="top" wrapText="1"/>
    </xf>
    <xf numFmtId="0" fontId="1" fillId="9" borderId="8" xfId="0" applyFont="1" applyFill="1" applyBorder="1" applyAlignment="1">
      <alignment horizontal="left" vertical="top" wrapText="1"/>
    </xf>
    <xf numFmtId="0" fontId="1" fillId="11" borderId="57" xfId="0" applyFont="1" applyFill="1" applyBorder="1" applyAlignment="1">
      <alignment horizontal="center" vertical="top" wrapText="1"/>
    </xf>
    <xf numFmtId="0" fontId="1" fillId="11" borderId="5" xfId="0" applyFont="1" applyFill="1" applyBorder="1" applyAlignment="1">
      <alignment horizontal="center" vertical="top" wrapText="1"/>
    </xf>
    <xf numFmtId="0" fontId="0" fillId="11" borderId="58" xfId="0" applyFill="1" applyBorder="1" applyAlignment="1">
      <alignment horizontal="left" vertical="top" wrapText="1"/>
    </xf>
    <xf numFmtId="0" fontId="0" fillId="11" borderId="8" xfId="0" applyFill="1" applyBorder="1" applyAlignment="1">
      <alignment horizontal="left" vertical="top" wrapText="1"/>
    </xf>
    <xf numFmtId="0" fontId="4" fillId="9" borderId="73" xfId="0" applyFont="1" applyFill="1" applyBorder="1" applyAlignment="1">
      <alignment horizontal="center" vertical="center" textRotation="90" wrapText="1"/>
    </xf>
    <xf numFmtId="0" fontId="4" fillId="9" borderId="69" xfId="0" applyFont="1" applyFill="1" applyBorder="1" applyAlignment="1">
      <alignment horizontal="center" vertical="center" textRotation="90" wrapText="1"/>
    </xf>
    <xf numFmtId="0" fontId="4" fillId="9" borderId="74" xfId="0" applyFont="1" applyFill="1" applyBorder="1" applyAlignment="1">
      <alignment horizontal="center" vertical="center" textRotation="90" wrapText="1"/>
    </xf>
    <xf numFmtId="0" fontId="1" fillId="3" borderId="53" xfId="0" applyFont="1" applyFill="1" applyBorder="1" applyAlignment="1">
      <alignment horizontal="left" vertical="top" wrapText="1"/>
    </xf>
    <xf numFmtId="0" fontId="1" fillId="3" borderId="54" xfId="0" applyFont="1" applyFill="1" applyBorder="1" applyAlignment="1">
      <alignment horizontal="left" vertical="top" wrapText="1"/>
    </xf>
    <xf numFmtId="0" fontId="1" fillId="6" borderId="57" xfId="0" applyFont="1" applyFill="1" applyBorder="1" applyAlignment="1">
      <alignment horizontal="center" vertical="top"/>
    </xf>
    <xf numFmtId="0" fontId="1" fillId="6" borderId="65" xfId="0" applyFont="1" applyFill="1" applyBorder="1" applyAlignment="1">
      <alignment horizontal="center" vertical="top"/>
    </xf>
    <xf numFmtId="0" fontId="1" fillId="6" borderId="5" xfId="0" applyFont="1" applyFill="1" applyBorder="1" applyAlignment="1">
      <alignment horizontal="center" vertical="top"/>
    </xf>
    <xf numFmtId="0" fontId="1" fillId="8" borderId="57" xfId="0" applyFont="1" applyFill="1" applyBorder="1" applyAlignment="1">
      <alignment horizontal="center" vertical="top" wrapText="1"/>
    </xf>
    <xf numFmtId="0" fontId="1" fillId="8" borderId="65" xfId="0" applyFont="1" applyFill="1" applyBorder="1" applyAlignment="1">
      <alignment horizontal="center" vertical="top" wrapText="1"/>
    </xf>
    <xf numFmtId="0" fontId="1" fillId="8" borderId="5" xfId="0" applyFont="1" applyFill="1" applyBorder="1" applyAlignment="1">
      <alignment horizontal="center" vertical="top" wrapText="1"/>
    </xf>
    <xf numFmtId="0" fontId="0" fillId="8" borderId="58" xfId="0" applyFill="1" applyBorder="1" applyAlignment="1">
      <alignment horizontal="left" vertical="top" wrapText="1"/>
    </xf>
    <xf numFmtId="0" fontId="0" fillId="8" borderId="63" xfId="0" applyFill="1" applyBorder="1" applyAlignment="1">
      <alignment horizontal="left" vertical="top" wrapText="1"/>
    </xf>
    <xf numFmtId="0" fontId="0" fillId="8" borderId="8" xfId="0" applyFill="1" applyBorder="1" applyAlignment="1">
      <alignment horizontal="left" vertical="top" wrapText="1"/>
    </xf>
    <xf numFmtId="0" fontId="3" fillId="6" borderId="63" xfId="0" applyFont="1" applyFill="1" applyBorder="1" applyAlignment="1">
      <alignment horizontal="left" vertical="top" wrapText="1"/>
    </xf>
    <xf numFmtId="0" fontId="3" fillId="6" borderId="8" xfId="0" applyFont="1" applyFill="1" applyBorder="1" applyAlignment="1">
      <alignment horizontal="left" vertical="top" wrapText="1"/>
    </xf>
    <xf numFmtId="0" fontId="1" fillId="9" borderId="63" xfId="0" applyFont="1" applyFill="1" applyBorder="1" applyAlignment="1">
      <alignment horizontal="left" vertical="top" wrapText="1"/>
    </xf>
    <xf numFmtId="0" fontId="3" fillId="9" borderId="63" xfId="0" applyFont="1" applyFill="1" applyBorder="1" applyAlignment="1">
      <alignment horizontal="left" vertical="top" wrapText="1"/>
    </xf>
    <xf numFmtId="0" fontId="1" fillId="9" borderId="35" xfId="0" applyFont="1" applyFill="1" applyBorder="1" applyAlignment="1">
      <alignment horizontal="center" vertical="top"/>
    </xf>
    <xf numFmtId="0" fontId="1" fillId="9" borderId="31" xfId="0" applyFont="1" applyFill="1" applyBorder="1" applyAlignment="1">
      <alignment horizontal="center" vertical="top"/>
    </xf>
    <xf numFmtId="0" fontId="1" fillId="9" borderId="34" xfId="0" applyFont="1" applyFill="1" applyBorder="1" applyAlignment="1">
      <alignment horizontal="center" vertical="top"/>
    </xf>
    <xf numFmtId="0" fontId="1" fillId="10" borderId="76" xfId="0" applyFont="1" applyFill="1" applyBorder="1" applyAlignment="1">
      <alignment horizontal="center" vertical="top" wrapText="1"/>
    </xf>
    <xf numFmtId="0" fontId="1" fillId="10" borderId="77" xfId="0" applyFont="1" applyFill="1" applyBorder="1" applyAlignment="1">
      <alignment horizontal="center" vertical="top" wrapText="1"/>
    </xf>
    <xf numFmtId="0" fontId="1" fillId="10" borderId="78" xfId="0" applyFont="1" applyFill="1" applyBorder="1" applyAlignment="1">
      <alignment horizontal="center" vertical="top" wrapText="1"/>
    </xf>
    <xf numFmtId="0" fontId="10" fillId="10" borderId="28" xfId="0" applyFont="1" applyFill="1" applyBorder="1" applyAlignment="1">
      <alignment horizontal="left" vertical="top" wrapText="1"/>
    </xf>
    <xf numFmtId="0" fontId="10" fillId="10" borderId="70" xfId="0" applyFont="1" applyFill="1" applyBorder="1" applyAlignment="1">
      <alignment horizontal="left" vertical="top" wrapText="1"/>
    </xf>
    <xf numFmtId="0" fontId="10" fillId="10" borderId="24" xfId="0" applyFont="1" applyFill="1" applyBorder="1" applyAlignment="1">
      <alignment horizontal="left" vertical="top" wrapText="1"/>
    </xf>
    <xf numFmtId="0" fontId="1" fillId="9" borderId="75" xfId="0" applyFont="1" applyFill="1" applyBorder="1" applyAlignment="1">
      <alignment horizontal="center" vertical="top"/>
    </xf>
    <xf numFmtId="0" fontId="1" fillId="9" borderId="67" xfId="0" applyFont="1" applyFill="1" applyBorder="1" applyAlignment="1">
      <alignment horizontal="left" vertical="top" wrapText="1"/>
    </xf>
    <xf numFmtId="0" fontId="1" fillId="11" borderId="57" xfId="0" applyFont="1" applyFill="1" applyBorder="1" applyAlignment="1">
      <alignment horizontal="left" vertical="top" wrapText="1"/>
    </xf>
    <xf numFmtId="0" fontId="1" fillId="11" borderId="75" xfId="0" applyFont="1" applyFill="1" applyBorder="1" applyAlignment="1">
      <alignment horizontal="left" vertical="top" wrapText="1"/>
    </xf>
    <xf numFmtId="0" fontId="0" fillId="11" borderId="67" xfId="0" applyFill="1" applyBorder="1" applyAlignment="1">
      <alignment horizontal="left" vertical="top" wrapText="1"/>
    </xf>
    <xf numFmtId="0" fontId="1" fillId="9" borderId="65" xfId="0" applyFont="1" applyFill="1" applyBorder="1" applyAlignment="1">
      <alignment horizontal="center" vertical="top"/>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workbookViewId="0">
      <selection activeCell="E2" sqref="E2"/>
    </sheetView>
  </sheetViews>
  <sheetFormatPr defaultRowHeight="15" x14ac:dyDescent="0.25"/>
  <cols>
    <col min="1" max="1" width="8.140625" customWidth="1"/>
    <col min="2" max="2" width="12" customWidth="1"/>
    <col min="3" max="3" width="17.42578125" customWidth="1"/>
    <col min="4" max="4" width="30.140625" bestFit="1" customWidth="1"/>
    <col min="5" max="5" width="92.140625" bestFit="1" customWidth="1"/>
    <col min="6" max="6" width="19" customWidth="1"/>
  </cols>
  <sheetData>
    <row r="1" spans="1:6" ht="15.75" thickBot="1" x14ac:dyDescent="0.3">
      <c r="A1" s="12" t="s">
        <v>16</v>
      </c>
      <c r="B1" s="13" t="s">
        <v>17</v>
      </c>
      <c r="C1" s="13" t="s">
        <v>18</v>
      </c>
      <c r="D1" s="14" t="s">
        <v>19</v>
      </c>
      <c r="E1" s="15" t="s">
        <v>20</v>
      </c>
      <c r="F1" s="16" t="s">
        <v>21</v>
      </c>
    </row>
    <row r="2" spans="1:6" ht="15.75" thickTop="1" x14ac:dyDescent="0.25">
      <c r="A2" s="17" t="s">
        <v>23</v>
      </c>
      <c r="B2" s="18">
        <v>1</v>
      </c>
      <c r="C2" s="19">
        <v>41925</v>
      </c>
      <c r="D2" s="20" t="s">
        <v>24</v>
      </c>
      <c r="E2" s="21" t="s">
        <v>62</v>
      </c>
      <c r="F2" s="22" t="s">
        <v>22</v>
      </c>
    </row>
    <row r="3" spans="1:6" x14ac:dyDescent="0.25">
      <c r="A3" s="23"/>
      <c r="B3" s="24"/>
      <c r="C3" s="25"/>
      <c r="D3" s="24"/>
      <c r="E3" s="26"/>
      <c r="F3" s="27"/>
    </row>
    <row r="4" spans="1:6" x14ac:dyDescent="0.25">
      <c r="A4" s="23"/>
      <c r="B4" s="24"/>
      <c r="C4" s="25"/>
      <c r="D4" s="24"/>
      <c r="E4" s="26"/>
      <c r="F4" s="27"/>
    </row>
    <row r="5" spans="1:6" x14ac:dyDescent="0.25">
      <c r="A5" s="23"/>
      <c r="B5" s="24"/>
      <c r="C5" s="25"/>
      <c r="D5" s="24"/>
      <c r="E5" s="26"/>
      <c r="F5" s="27"/>
    </row>
    <row r="6" spans="1:6" x14ac:dyDescent="0.25">
      <c r="A6" s="23"/>
      <c r="B6" s="24"/>
      <c r="C6" s="25"/>
      <c r="D6" s="24"/>
      <c r="E6" s="26"/>
      <c r="F6" s="27"/>
    </row>
    <row r="7" spans="1:6" x14ac:dyDescent="0.25">
      <c r="A7" s="23"/>
      <c r="B7" s="24"/>
      <c r="C7" s="25"/>
      <c r="D7" s="24"/>
      <c r="E7" s="26"/>
      <c r="F7" s="27"/>
    </row>
    <row r="8" spans="1:6" x14ac:dyDescent="0.25">
      <c r="A8" s="23"/>
      <c r="B8" s="24"/>
      <c r="C8" s="25"/>
      <c r="D8" s="24"/>
      <c r="E8" s="26"/>
      <c r="F8" s="27"/>
    </row>
    <row r="9" spans="1:6" x14ac:dyDescent="0.25">
      <c r="A9" s="23"/>
      <c r="B9" s="24"/>
      <c r="C9" s="25"/>
      <c r="D9" s="24"/>
      <c r="E9" s="26"/>
      <c r="F9" s="27"/>
    </row>
    <row r="10" spans="1:6" x14ac:dyDescent="0.25">
      <c r="A10" s="23"/>
      <c r="B10" s="24"/>
      <c r="C10" s="25"/>
      <c r="D10" s="24"/>
      <c r="E10" s="26"/>
      <c r="F10" s="27"/>
    </row>
    <row r="11" spans="1:6" x14ac:dyDescent="0.25">
      <c r="A11" s="23"/>
      <c r="B11" s="24"/>
      <c r="C11" s="25"/>
      <c r="D11" s="24"/>
      <c r="E11" s="26"/>
      <c r="F11" s="27"/>
    </row>
    <row r="12" spans="1:6" x14ac:dyDescent="0.25">
      <c r="A12" s="23"/>
      <c r="B12" s="24"/>
      <c r="C12" s="25"/>
      <c r="D12" s="24"/>
      <c r="E12" s="26"/>
      <c r="F12" s="27"/>
    </row>
    <row r="13" spans="1:6" x14ac:dyDescent="0.25">
      <c r="A13" s="23"/>
      <c r="B13" s="24"/>
      <c r="C13" s="25"/>
      <c r="D13" s="24"/>
      <c r="E13" s="26"/>
      <c r="F13" s="27"/>
    </row>
    <row r="14" spans="1:6" x14ac:dyDescent="0.25">
      <c r="A14" s="23"/>
      <c r="B14" s="24"/>
      <c r="C14" s="25"/>
      <c r="D14" s="24"/>
      <c r="E14" s="26"/>
      <c r="F14" s="27"/>
    </row>
    <row r="15" spans="1:6" x14ac:dyDescent="0.25">
      <c r="A15" s="23"/>
      <c r="B15" s="24"/>
      <c r="C15" s="25"/>
      <c r="D15" s="24"/>
      <c r="E15" s="26"/>
      <c r="F15" s="27"/>
    </row>
    <row r="16" spans="1:6" x14ac:dyDescent="0.25">
      <c r="A16" s="23"/>
      <c r="B16" s="24"/>
      <c r="C16" s="25"/>
      <c r="D16" s="24"/>
      <c r="E16" s="26"/>
      <c r="F16" s="27"/>
    </row>
    <row r="17" spans="1:6" x14ac:dyDescent="0.25">
      <c r="A17" s="23"/>
      <c r="B17" s="24"/>
      <c r="C17" s="25"/>
      <c r="D17" s="24"/>
      <c r="E17" s="26"/>
      <c r="F17" s="27"/>
    </row>
    <row r="18" spans="1:6" x14ac:dyDescent="0.25">
      <c r="A18" s="23"/>
      <c r="B18" s="24"/>
      <c r="C18" s="25"/>
      <c r="D18" s="24"/>
      <c r="E18" s="26"/>
      <c r="F18" s="27"/>
    </row>
    <row r="19" spans="1:6" x14ac:dyDescent="0.25">
      <c r="A19" s="23"/>
      <c r="B19" s="24"/>
      <c r="C19" s="25"/>
      <c r="D19" s="24"/>
      <c r="E19" s="26"/>
      <c r="F19" s="27"/>
    </row>
    <row r="20" spans="1:6" x14ac:dyDescent="0.25">
      <c r="A20" s="23"/>
      <c r="B20" s="24"/>
      <c r="C20" s="25"/>
      <c r="D20" s="24"/>
      <c r="E20" s="26"/>
      <c r="F20" s="27"/>
    </row>
    <row r="21" spans="1:6" x14ac:dyDescent="0.25">
      <c r="A21" s="23"/>
      <c r="B21" s="24"/>
      <c r="C21" s="25"/>
      <c r="D21" s="24"/>
      <c r="E21" s="26"/>
      <c r="F21" s="27"/>
    </row>
    <row r="22" spans="1:6" x14ac:dyDescent="0.25">
      <c r="A22" s="23"/>
      <c r="B22" s="24"/>
      <c r="C22" s="25"/>
      <c r="D22" s="24"/>
      <c r="E22" s="26"/>
      <c r="F22" s="27"/>
    </row>
    <row r="23" spans="1:6" x14ac:dyDescent="0.25">
      <c r="A23" s="23"/>
      <c r="B23" s="24"/>
      <c r="C23" s="25"/>
      <c r="D23" s="24"/>
      <c r="E23" s="26"/>
      <c r="F23" s="27"/>
    </row>
    <row r="24" spans="1:6" x14ac:dyDescent="0.25">
      <c r="A24" s="23"/>
      <c r="B24" s="24"/>
      <c r="C24" s="25"/>
      <c r="D24" s="24"/>
      <c r="E24" s="26"/>
      <c r="F24" s="27"/>
    </row>
    <row r="25" spans="1:6" x14ac:dyDescent="0.25">
      <c r="A25" s="23"/>
      <c r="B25" s="24"/>
      <c r="C25" s="25"/>
      <c r="D25" s="24"/>
      <c r="E25" s="26"/>
      <c r="F25" s="27"/>
    </row>
    <row r="26" spans="1:6" x14ac:dyDescent="0.25">
      <c r="A26" s="23"/>
      <c r="B26" s="24"/>
      <c r="C26" s="25"/>
      <c r="D26" s="24"/>
      <c r="E26" s="26"/>
      <c r="F26" s="27"/>
    </row>
    <row r="27" spans="1:6" x14ac:dyDescent="0.25">
      <c r="A27" s="23"/>
      <c r="B27" s="24"/>
      <c r="C27" s="25"/>
      <c r="D27" s="24"/>
      <c r="E27" s="26"/>
      <c r="F27" s="27"/>
    </row>
    <row r="28" spans="1:6" x14ac:dyDescent="0.25">
      <c r="A28" s="23"/>
      <c r="B28" s="24"/>
      <c r="C28" s="25"/>
      <c r="D28" s="24"/>
      <c r="E28" s="26"/>
      <c r="F28" s="27"/>
    </row>
    <row r="29" spans="1:6" x14ac:dyDescent="0.25">
      <c r="A29" s="23"/>
      <c r="B29" s="24"/>
      <c r="C29" s="25"/>
      <c r="D29" s="24"/>
      <c r="E29" s="26"/>
      <c r="F29" s="27"/>
    </row>
    <row r="30" spans="1:6" x14ac:dyDescent="0.25">
      <c r="A30" s="23"/>
      <c r="B30" s="24"/>
      <c r="C30" s="25"/>
      <c r="D30" s="24"/>
      <c r="E30" s="26"/>
      <c r="F30" s="27"/>
    </row>
    <row r="31" spans="1:6" x14ac:dyDescent="0.25">
      <c r="A31" s="23"/>
      <c r="B31" s="24"/>
      <c r="C31" s="25"/>
      <c r="D31" s="24"/>
      <c r="E31" s="26"/>
      <c r="F31" s="27"/>
    </row>
    <row r="32" spans="1:6" x14ac:dyDescent="0.25">
      <c r="A32" s="23"/>
      <c r="B32" s="24"/>
      <c r="C32" s="25"/>
      <c r="D32" s="24"/>
      <c r="E32" s="26"/>
      <c r="F32" s="27"/>
    </row>
    <row r="33" spans="1:6" x14ac:dyDescent="0.25">
      <c r="A33" s="23"/>
      <c r="B33" s="24"/>
      <c r="C33" s="25"/>
      <c r="D33" s="24"/>
      <c r="E33" s="26"/>
      <c r="F33" s="27"/>
    </row>
    <row r="34" spans="1:6" x14ac:dyDescent="0.25">
      <c r="A34" s="23"/>
      <c r="B34" s="24"/>
      <c r="C34" s="25"/>
      <c r="D34" s="24"/>
      <c r="E34" s="26"/>
      <c r="F34" s="27"/>
    </row>
    <row r="35" spans="1:6" x14ac:dyDescent="0.25">
      <c r="A35" s="23"/>
      <c r="B35" s="24"/>
      <c r="C35" s="25"/>
      <c r="D35" s="24"/>
      <c r="E35" s="26"/>
      <c r="F35" s="27"/>
    </row>
    <row r="36" spans="1:6" x14ac:dyDescent="0.25">
      <c r="A36" s="23"/>
      <c r="B36" s="24"/>
      <c r="C36" s="25"/>
      <c r="D36" s="24"/>
      <c r="E36" s="26"/>
      <c r="F36" s="27"/>
    </row>
    <row r="37" spans="1:6" x14ac:dyDescent="0.25">
      <c r="A37" s="23"/>
      <c r="B37" s="24"/>
      <c r="C37" s="25"/>
      <c r="D37" s="24"/>
      <c r="E37" s="26"/>
      <c r="F37" s="27"/>
    </row>
    <row r="38" spans="1:6" x14ac:dyDescent="0.25">
      <c r="A38" s="23"/>
      <c r="B38" s="24"/>
      <c r="C38" s="25"/>
      <c r="D38" s="24"/>
      <c r="E38" s="26"/>
      <c r="F38" s="27"/>
    </row>
    <row r="39" spans="1:6" x14ac:dyDescent="0.25">
      <c r="A39" s="23"/>
      <c r="B39" s="24"/>
      <c r="C39" s="25"/>
      <c r="D39" s="24"/>
      <c r="E39" s="26"/>
      <c r="F39" s="27"/>
    </row>
    <row r="40" spans="1:6" x14ac:dyDescent="0.25">
      <c r="A40" s="23"/>
      <c r="B40" s="24"/>
      <c r="C40" s="25"/>
      <c r="D40" s="24"/>
      <c r="E40" s="26"/>
      <c r="F40" s="27"/>
    </row>
    <row r="41" spans="1:6" ht="15.75" thickBot="1" x14ac:dyDescent="0.3">
      <c r="A41" s="28"/>
      <c r="B41" s="29"/>
      <c r="C41" s="30"/>
      <c r="D41" s="29"/>
      <c r="E41" s="31"/>
      <c r="F41" s="3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tabSelected="1" workbookViewId="0">
      <selection activeCell="I4" sqref="I4"/>
    </sheetView>
  </sheetViews>
  <sheetFormatPr defaultRowHeight="15" x14ac:dyDescent="0.25"/>
  <cols>
    <col min="1" max="1" width="5.5703125" customWidth="1"/>
    <col min="2" max="2" width="7" customWidth="1"/>
    <col min="3" max="3" width="4" style="2" bestFit="1" customWidth="1"/>
    <col min="4" max="4" width="54.85546875" style="1" customWidth="1"/>
    <col min="5" max="5" width="7" style="1" bestFit="1" customWidth="1"/>
    <col min="6" max="6" width="31.85546875" customWidth="1"/>
    <col min="7" max="7" width="5.7109375" style="6" bestFit="1" customWidth="1"/>
    <col min="8" max="8" width="48.7109375" customWidth="1"/>
  </cols>
  <sheetData>
    <row r="1" spans="1:17" ht="41.25" customHeight="1" thickTop="1" thickBot="1" x14ac:dyDescent="0.3">
      <c r="A1" s="94" t="s">
        <v>25</v>
      </c>
      <c r="B1" s="95"/>
      <c r="C1" s="95"/>
      <c r="D1" s="95"/>
      <c r="E1" s="95"/>
      <c r="F1" s="95"/>
      <c r="G1" s="95"/>
      <c r="H1" s="96"/>
      <c r="J1" s="76"/>
      <c r="K1" s="76"/>
      <c r="L1" s="76"/>
      <c r="M1" s="76"/>
      <c r="N1" s="76"/>
      <c r="O1" s="76"/>
      <c r="Q1" t="s">
        <v>40</v>
      </c>
    </row>
    <row r="2" spans="1:17" ht="27.75" customHeight="1" thickBot="1" x14ac:dyDescent="0.35">
      <c r="A2" s="33"/>
      <c r="B2" s="34"/>
      <c r="C2" s="35" t="s">
        <v>3</v>
      </c>
      <c r="D2" s="36" t="s">
        <v>0</v>
      </c>
      <c r="E2" s="107" t="s">
        <v>1</v>
      </c>
      <c r="F2" s="108"/>
      <c r="G2" s="111" t="s">
        <v>2</v>
      </c>
      <c r="H2" s="112"/>
    </row>
    <row r="3" spans="1:17" ht="45.75" thickTop="1" x14ac:dyDescent="0.25">
      <c r="A3" s="118" t="s">
        <v>4</v>
      </c>
      <c r="B3" s="123"/>
      <c r="C3" s="127">
        <v>0.1</v>
      </c>
      <c r="D3" s="140" t="s">
        <v>8</v>
      </c>
      <c r="E3" s="109" t="str">
        <f>CONCATENATE(C3,".M",1)</f>
        <v>0.1.M1</v>
      </c>
      <c r="F3" s="125" t="s">
        <v>7</v>
      </c>
      <c r="G3" s="37" t="str">
        <f>CONCATENATE(C3,".I",1)</f>
        <v>0.1.I1</v>
      </c>
      <c r="H3" s="38" t="s">
        <v>63</v>
      </c>
    </row>
    <row r="4" spans="1:17" ht="60.75" thickBot="1" x14ac:dyDescent="0.3">
      <c r="A4" s="119"/>
      <c r="B4" s="124"/>
      <c r="C4" s="128"/>
      <c r="D4" s="141"/>
      <c r="E4" s="110"/>
      <c r="F4" s="126"/>
      <c r="G4" s="60" t="str">
        <f>CONCATENATE(C3,".I",2)</f>
        <v>0.1.I2</v>
      </c>
      <c r="H4" s="61" t="s">
        <v>64</v>
      </c>
    </row>
    <row r="5" spans="1:17" ht="30" x14ac:dyDescent="0.25">
      <c r="A5" s="120" t="s">
        <v>10</v>
      </c>
      <c r="B5" s="113" t="s">
        <v>11</v>
      </c>
      <c r="C5" s="116">
        <v>1.1000000000000001</v>
      </c>
      <c r="D5" s="62" t="s">
        <v>13</v>
      </c>
      <c r="E5" s="63" t="str">
        <f>CONCATENATE(C5,".M",1)</f>
        <v>1.1.M1</v>
      </c>
      <c r="F5" s="64" t="s">
        <v>9</v>
      </c>
      <c r="G5" s="74"/>
      <c r="H5" s="75"/>
    </row>
    <row r="6" spans="1:17" ht="30" x14ac:dyDescent="0.25">
      <c r="A6" s="121"/>
      <c r="B6" s="114"/>
      <c r="C6" s="117"/>
      <c r="D6" s="39" t="s">
        <v>28</v>
      </c>
      <c r="E6" s="42" t="str">
        <f>CONCATENATE(C5,".M",2)</f>
        <v>1.1.M2</v>
      </c>
      <c r="F6" s="43" t="s">
        <v>44</v>
      </c>
      <c r="G6" s="92" t="str">
        <f>CONCATENATE(C5,".I",1)</f>
        <v>1.1.I1</v>
      </c>
      <c r="H6" s="90" t="s">
        <v>38</v>
      </c>
    </row>
    <row r="7" spans="1:17" ht="60" x14ac:dyDescent="0.25">
      <c r="A7" s="121"/>
      <c r="B7" s="114"/>
      <c r="C7" s="117"/>
      <c r="D7" s="40"/>
      <c r="E7" s="42" t="str">
        <f>CONCATENATE(C5,".M",3)</f>
        <v>1.1.M3</v>
      </c>
      <c r="F7" s="43" t="s">
        <v>29</v>
      </c>
      <c r="G7" s="93"/>
      <c r="H7" s="91"/>
    </row>
    <row r="8" spans="1:17" ht="90" customHeight="1" x14ac:dyDescent="0.25">
      <c r="A8" s="121"/>
      <c r="B8" s="114"/>
      <c r="C8" s="142">
        <f>C5+0.1</f>
        <v>1.2000000000000002</v>
      </c>
      <c r="D8" s="41" t="s">
        <v>30</v>
      </c>
      <c r="E8" s="145" t="str">
        <f>CONCATENATE(C8,".M",1)</f>
        <v>1.2.M1</v>
      </c>
      <c r="F8" s="148" t="s">
        <v>45</v>
      </c>
      <c r="G8" s="44" t="str">
        <f>CONCATENATE(C8,".I",1)</f>
        <v>1.2.I1</v>
      </c>
      <c r="H8" s="45" t="s">
        <v>31</v>
      </c>
    </row>
    <row r="9" spans="1:17" ht="30" x14ac:dyDescent="0.25">
      <c r="A9" s="121"/>
      <c r="B9" s="114"/>
      <c r="C9" s="143"/>
      <c r="D9" s="151" t="s">
        <v>26</v>
      </c>
      <c r="E9" s="146"/>
      <c r="F9" s="149"/>
      <c r="G9" s="44" t="str">
        <f>CONCATENATE(C8,".I",2)</f>
        <v>1.2.I2</v>
      </c>
      <c r="H9" s="46" t="s">
        <v>12</v>
      </c>
    </row>
    <row r="10" spans="1:17" ht="30" x14ac:dyDescent="0.25">
      <c r="A10" s="121"/>
      <c r="B10" s="114"/>
      <c r="C10" s="143"/>
      <c r="D10" s="151"/>
      <c r="E10" s="146"/>
      <c r="F10" s="149"/>
      <c r="G10" s="44" t="str">
        <f>CONCATENATE(C8,".I",3)</f>
        <v>1.2.I3</v>
      </c>
      <c r="H10" s="46" t="s">
        <v>46</v>
      </c>
    </row>
    <row r="11" spans="1:17" ht="45" x14ac:dyDescent="0.25">
      <c r="A11" s="121"/>
      <c r="B11" s="114"/>
      <c r="C11" s="144"/>
      <c r="D11" s="152"/>
      <c r="E11" s="147"/>
      <c r="F11" s="150"/>
      <c r="G11" s="44" t="str">
        <f>CONCATENATE(C8,".I",4)</f>
        <v>1.2.I4</v>
      </c>
      <c r="H11" s="46" t="s">
        <v>32</v>
      </c>
    </row>
    <row r="12" spans="1:17" ht="45.75" thickBot="1" x14ac:dyDescent="0.3">
      <c r="A12" s="122"/>
      <c r="B12" s="115"/>
      <c r="C12" s="65">
        <f>C8+0.1</f>
        <v>1.3000000000000003</v>
      </c>
      <c r="D12" s="66" t="s">
        <v>39</v>
      </c>
      <c r="E12" s="67" t="str">
        <f>CONCATENATE(C12,".M",1)</f>
        <v>1.3.M1</v>
      </c>
      <c r="F12" s="68" t="s">
        <v>33</v>
      </c>
      <c r="G12" s="69"/>
      <c r="H12" s="70"/>
    </row>
    <row r="13" spans="1:17" ht="75" customHeight="1" x14ac:dyDescent="0.25">
      <c r="A13" s="87" t="s">
        <v>5</v>
      </c>
      <c r="B13" s="137" t="s">
        <v>15</v>
      </c>
      <c r="C13" s="155">
        <v>2.1</v>
      </c>
      <c r="D13" s="47" t="s">
        <v>14</v>
      </c>
      <c r="E13" s="48" t="str">
        <f>CONCATENATE(C13,".M",1)</f>
        <v>2.1.M1</v>
      </c>
      <c r="F13" s="49" t="s">
        <v>60</v>
      </c>
      <c r="G13" s="52" t="str">
        <f>CONCATENATE(C13,".I",1)</f>
        <v>2.1.I1</v>
      </c>
      <c r="H13" s="71" t="s">
        <v>47</v>
      </c>
    </row>
    <row r="14" spans="1:17" ht="60" x14ac:dyDescent="0.25">
      <c r="A14" s="88"/>
      <c r="B14" s="138"/>
      <c r="C14" s="156"/>
      <c r="D14" s="154" t="s">
        <v>34</v>
      </c>
      <c r="E14" s="50" t="str">
        <f>CONCATENATE(C13,".M",2)</f>
        <v>2.1.M2</v>
      </c>
      <c r="F14" s="51" t="s">
        <v>48</v>
      </c>
      <c r="G14" s="53" t="str">
        <f>CONCATENATE(C13,".I",2)</f>
        <v>2.1.I2</v>
      </c>
      <c r="H14" s="72" t="s">
        <v>49</v>
      </c>
    </row>
    <row r="15" spans="1:17" ht="30" x14ac:dyDescent="0.25">
      <c r="A15" s="88"/>
      <c r="B15" s="138"/>
      <c r="C15" s="157"/>
      <c r="D15" s="154"/>
      <c r="E15" s="77"/>
      <c r="F15" s="78"/>
      <c r="G15" s="79" t="str">
        <f>CONCATENATE(C13,".I",3)</f>
        <v>2.1.I3</v>
      </c>
      <c r="H15" s="80" t="s">
        <v>35</v>
      </c>
    </row>
    <row r="16" spans="1:17" ht="60" customHeight="1" x14ac:dyDescent="0.25">
      <c r="A16" s="88"/>
      <c r="B16" s="138"/>
      <c r="C16" s="129">
        <v>2.2000000000000002</v>
      </c>
      <c r="D16" s="131" t="s">
        <v>50</v>
      </c>
      <c r="E16" s="133" t="str">
        <f>CONCATENATE(C16,".M",1)</f>
        <v>2.2.M1</v>
      </c>
      <c r="F16" s="135" t="s">
        <v>52</v>
      </c>
      <c r="G16" s="53" t="str">
        <f>CONCATENATE(C16,".I",1)</f>
        <v>2.2.I1</v>
      </c>
      <c r="H16" s="72" t="s">
        <v>53</v>
      </c>
    </row>
    <row r="17" spans="1:8" ht="30" x14ac:dyDescent="0.25">
      <c r="A17" s="88"/>
      <c r="B17" s="138"/>
      <c r="C17" s="130"/>
      <c r="D17" s="132"/>
      <c r="E17" s="134"/>
      <c r="F17" s="136"/>
      <c r="G17" s="82" t="str">
        <f>CONCATENATE(C16,".I",2)</f>
        <v>2.2.I2</v>
      </c>
      <c r="H17" s="83" t="s">
        <v>54</v>
      </c>
    </row>
    <row r="18" spans="1:8" ht="30" x14ac:dyDescent="0.25">
      <c r="A18" s="88"/>
      <c r="B18" s="138"/>
      <c r="C18" s="169">
        <v>2.2999999999999998</v>
      </c>
      <c r="D18" s="153" t="s">
        <v>43</v>
      </c>
      <c r="E18" s="84" t="str">
        <f>CONCATENATE(C18,".M",1)</f>
        <v>2.3.M1</v>
      </c>
      <c r="F18" s="81" t="s">
        <v>51</v>
      </c>
      <c r="G18" s="158" t="str">
        <f>CONCATENATE(C18,".I",1)</f>
        <v>2.3.I1</v>
      </c>
      <c r="H18" s="161" t="s">
        <v>61</v>
      </c>
    </row>
    <row r="19" spans="1:8" ht="30" x14ac:dyDescent="0.25">
      <c r="A19" s="88"/>
      <c r="B19" s="138"/>
      <c r="C19" s="169"/>
      <c r="D19" s="153"/>
      <c r="E19" s="50" t="str">
        <f>CONCATENATE(C18,".M",2)</f>
        <v>2.3.M2</v>
      </c>
      <c r="F19" s="51" t="s">
        <v>56</v>
      </c>
      <c r="G19" s="159"/>
      <c r="H19" s="162"/>
    </row>
    <row r="20" spans="1:8" ht="45" x14ac:dyDescent="0.25">
      <c r="A20" s="88"/>
      <c r="B20" s="138"/>
      <c r="C20" s="169"/>
      <c r="D20" s="153"/>
      <c r="E20" s="85" t="str">
        <f>CONCATENATE(C18,".M",3)</f>
        <v>2.3.M3</v>
      </c>
      <c r="F20" s="78" t="s">
        <v>42</v>
      </c>
      <c r="G20" s="160"/>
      <c r="H20" s="163"/>
    </row>
    <row r="21" spans="1:8" ht="60" x14ac:dyDescent="0.25">
      <c r="A21" s="88"/>
      <c r="B21" s="138"/>
      <c r="C21" s="129">
        <v>2.4</v>
      </c>
      <c r="D21" s="131" t="s">
        <v>55</v>
      </c>
      <c r="E21" s="166" t="str">
        <f>CONCATENATE(C21,".M",1)</f>
        <v>2.4.M1</v>
      </c>
      <c r="F21" s="135" t="s">
        <v>57</v>
      </c>
      <c r="G21" s="79" t="str">
        <f>CONCATENATE(C21,".I",1)</f>
        <v>2.4.I1</v>
      </c>
      <c r="H21" s="80" t="s">
        <v>58</v>
      </c>
    </row>
    <row r="22" spans="1:8" ht="45.75" thickBot="1" x14ac:dyDescent="0.3">
      <c r="A22" s="89"/>
      <c r="B22" s="139"/>
      <c r="C22" s="164"/>
      <c r="D22" s="165"/>
      <c r="E22" s="167"/>
      <c r="F22" s="168"/>
      <c r="G22" s="86" t="str">
        <f>CONCATENATE(C21,".I",2)</f>
        <v>2.4.I2</v>
      </c>
      <c r="H22" s="73" t="s">
        <v>59</v>
      </c>
    </row>
    <row r="23" spans="1:8" ht="30" x14ac:dyDescent="0.25">
      <c r="A23" s="97" t="s">
        <v>6</v>
      </c>
      <c r="B23" s="99"/>
      <c r="C23" s="105">
        <f>3.1</f>
        <v>3.1</v>
      </c>
      <c r="D23" s="54" t="s">
        <v>27</v>
      </c>
      <c r="E23" s="103" t="str">
        <f>CONCATENATE(C23,".M",1)</f>
        <v>3.1.M1</v>
      </c>
      <c r="F23" s="101" t="s">
        <v>41</v>
      </c>
      <c r="G23" s="56" t="str">
        <f>CONCATENATE(C23,".I",1)</f>
        <v>3.1.I1</v>
      </c>
      <c r="H23" s="57" t="s">
        <v>37</v>
      </c>
    </row>
    <row r="24" spans="1:8" ht="29.25" customHeight="1" thickBot="1" x14ac:dyDescent="0.3">
      <c r="A24" s="98"/>
      <c r="B24" s="100"/>
      <c r="C24" s="106"/>
      <c r="D24" s="55" t="s">
        <v>36</v>
      </c>
      <c r="E24" s="104"/>
      <c r="F24" s="102"/>
      <c r="G24" s="58"/>
      <c r="H24" s="59"/>
    </row>
    <row r="25" spans="1:8" ht="15.75" thickTop="1" x14ac:dyDescent="0.25">
      <c r="A25" s="11"/>
      <c r="B25" s="10"/>
      <c r="C25" s="8"/>
      <c r="F25" s="3"/>
      <c r="G25" s="7"/>
      <c r="H25" s="3"/>
    </row>
    <row r="26" spans="1:8" x14ac:dyDescent="0.25">
      <c r="A26" s="11"/>
      <c r="B26" s="10"/>
      <c r="C26" s="8"/>
      <c r="F26" s="3"/>
      <c r="G26" s="7"/>
      <c r="H26" s="3"/>
    </row>
    <row r="27" spans="1:8" x14ac:dyDescent="0.25">
      <c r="A27" s="11"/>
      <c r="B27" s="10"/>
      <c r="C27" s="8"/>
      <c r="F27" s="3"/>
      <c r="G27" s="7"/>
      <c r="H27" s="3"/>
    </row>
    <row r="28" spans="1:8" x14ac:dyDescent="0.25">
      <c r="A28" s="11"/>
      <c r="B28" s="10"/>
      <c r="C28" s="8"/>
      <c r="F28" s="3"/>
      <c r="G28" s="7"/>
      <c r="H28" s="3"/>
    </row>
    <row r="29" spans="1:8" x14ac:dyDescent="0.25">
      <c r="A29" s="11"/>
      <c r="B29" s="10"/>
      <c r="C29" s="8"/>
      <c r="F29" s="3"/>
      <c r="G29" s="7"/>
      <c r="H29" s="3"/>
    </row>
    <row r="30" spans="1:8" x14ac:dyDescent="0.25">
      <c r="A30" s="11"/>
      <c r="B30" s="10"/>
      <c r="F30" s="3"/>
      <c r="G30" s="7"/>
      <c r="H30" s="3"/>
    </row>
    <row r="31" spans="1:8" x14ac:dyDescent="0.25">
      <c r="A31" s="11"/>
      <c r="B31" s="10"/>
      <c r="C31" s="8"/>
      <c r="F31" s="3"/>
      <c r="G31" s="7"/>
      <c r="H31" s="3"/>
    </row>
    <row r="32" spans="1:8" x14ac:dyDescent="0.25">
      <c r="A32" s="11"/>
      <c r="B32" s="10"/>
      <c r="C32" s="5"/>
      <c r="F32" s="3"/>
      <c r="G32" s="7"/>
      <c r="H32" s="3"/>
    </row>
    <row r="33" spans="2:8" x14ac:dyDescent="0.25">
      <c r="B33" s="10"/>
      <c r="C33" s="5"/>
      <c r="F33" s="3"/>
      <c r="G33" s="7"/>
      <c r="H33" s="3"/>
    </row>
    <row r="34" spans="2:8" x14ac:dyDescent="0.25">
      <c r="B34" s="10"/>
      <c r="C34" s="5"/>
      <c r="F34" s="3"/>
      <c r="G34" s="7"/>
      <c r="H34" s="3"/>
    </row>
    <row r="35" spans="2:8" x14ac:dyDescent="0.25">
      <c r="B35" s="10"/>
      <c r="C35" s="5"/>
      <c r="F35" s="3"/>
      <c r="G35" s="7"/>
      <c r="H35" s="3"/>
    </row>
    <row r="36" spans="2:8" x14ac:dyDescent="0.25">
      <c r="B36" s="10"/>
      <c r="C36" s="5"/>
      <c r="F36" s="3"/>
      <c r="G36" s="7"/>
      <c r="H36" s="3"/>
    </row>
    <row r="37" spans="2:8" x14ac:dyDescent="0.25">
      <c r="B37" s="10"/>
      <c r="C37" s="5"/>
      <c r="F37" s="3"/>
      <c r="G37" s="7"/>
      <c r="H37" s="3"/>
    </row>
    <row r="38" spans="2:8" x14ac:dyDescent="0.25">
      <c r="B38" s="10"/>
      <c r="C38" s="5"/>
      <c r="F38" s="3"/>
      <c r="G38" s="7"/>
      <c r="H38" s="3"/>
    </row>
    <row r="39" spans="2:8" x14ac:dyDescent="0.25">
      <c r="B39" s="10"/>
      <c r="C39" s="5"/>
      <c r="F39" s="3"/>
      <c r="G39" s="7"/>
      <c r="H39" s="3"/>
    </row>
    <row r="40" spans="2:8" x14ac:dyDescent="0.25">
      <c r="C40" s="5"/>
      <c r="F40" s="3"/>
      <c r="G40" s="7"/>
      <c r="H40" s="3"/>
    </row>
    <row r="41" spans="2:8" x14ac:dyDescent="0.25">
      <c r="C41" s="5"/>
      <c r="F41" s="3"/>
      <c r="G41" s="7"/>
      <c r="H41" s="3"/>
    </row>
    <row r="42" spans="2:8" x14ac:dyDescent="0.25">
      <c r="C42" s="5"/>
      <c r="F42" s="4"/>
      <c r="G42" s="9"/>
      <c r="H42" s="4"/>
    </row>
    <row r="43" spans="2:8" x14ac:dyDescent="0.25">
      <c r="F43" s="4"/>
      <c r="G43" s="9"/>
      <c r="H43" s="4"/>
    </row>
    <row r="44" spans="2:8" x14ac:dyDescent="0.25">
      <c r="F44" s="4"/>
      <c r="G44" s="9"/>
      <c r="H44" s="4"/>
    </row>
  </sheetData>
  <mergeCells count="39">
    <mergeCell ref="G18:G20"/>
    <mergeCell ref="H18:H20"/>
    <mergeCell ref="C21:C22"/>
    <mergeCell ref="D21:D22"/>
    <mergeCell ref="E21:E22"/>
    <mergeCell ref="F21:F22"/>
    <mergeCell ref="C18:C20"/>
    <mergeCell ref="B3:B4"/>
    <mergeCell ref="F3:F4"/>
    <mergeCell ref="C3:C4"/>
    <mergeCell ref="C16:C17"/>
    <mergeCell ref="D16:D17"/>
    <mergeCell ref="E16:E17"/>
    <mergeCell ref="F16:F17"/>
    <mergeCell ref="B13:B22"/>
    <mergeCell ref="D3:D4"/>
    <mergeCell ref="C8:C11"/>
    <mergeCell ref="E8:E11"/>
    <mergeCell ref="F8:F11"/>
    <mergeCell ref="D9:D11"/>
    <mergeCell ref="D18:D20"/>
    <mergeCell ref="D14:D15"/>
    <mergeCell ref="C13:C15"/>
    <mergeCell ref="A13:A22"/>
    <mergeCell ref="H6:H7"/>
    <mergeCell ref="G6:G7"/>
    <mergeCell ref="A1:H1"/>
    <mergeCell ref="A23:A24"/>
    <mergeCell ref="B23:B24"/>
    <mergeCell ref="F23:F24"/>
    <mergeCell ref="E23:E24"/>
    <mergeCell ref="C23:C24"/>
    <mergeCell ref="E2:F2"/>
    <mergeCell ref="E3:E4"/>
    <mergeCell ref="G2:H2"/>
    <mergeCell ref="B5:B12"/>
    <mergeCell ref="C5:C7"/>
    <mergeCell ref="A3:A4"/>
    <mergeCell ref="A5:A12"/>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Versions</vt:lpstr>
      <vt:lpstr>FR Register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2014-11-27T15:33:11Z</dcterms:modified>
</cp:coreProperties>
</file>