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<sst xmlns="http://schemas.openxmlformats.org/spreadsheetml/2006/main" count="7" uniqueCount="7">
  <si>
    <t>Inclinazione (deg)</t>
  </si>
  <si>
    <t>N. di eventi</t>
  </si>
  <si>
    <t>Tempo di aquisizione (sec)</t>
  </si>
  <si>
    <t>Intensità (N/T)</t>
  </si>
  <si>
    <t>Angolo@ (RAD)</t>
  </si>
  <si>
    <t>cos(@RAD)</t>
  </si>
  <si>
    <t>cos^2(@RAD)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</si>
</sst>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i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horizontal="right" vertical="bottom"/>
    </xf>
    <xf borderId="0" fillId="0" fontId="2" numFmtId="0" xfId="0" applyFon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cos^2(@RAD) rispetto a Intensità (N/T)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Foglio1!$E$1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xVal>
            <c:numRef>
              <c:f>Foglio1!$H$2:$H$23</c:f>
            </c:numRef>
          </c:xVal>
          <c:yVal>
            <c:numRef>
              <c:f>Foglio1!$E$2:$E$23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200450"/>
        <c:axId val="819750325"/>
      </c:scatterChart>
      <c:valAx>
        <c:axId val="44020045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cos^2(@RAD)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19750325"/>
      </c:valAx>
      <c:valAx>
        <c:axId val="81975032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Intensità (N/T)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4020045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Intensità VS Inclinazione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Foglio1!$A$1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yVal>
            <c:numRef>
              <c:f>Foglio1!$A$2:$A$1000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713183"/>
        <c:axId val="1492604734"/>
      </c:scatterChart>
      <c:valAx>
        <c:axId val="19571318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Inclinazione (gradi)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92604734"/>
      </c:valAx>
      <c:valAx>
        <c:axId val="14926047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Intensità (N/T)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571318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1</xdr:row>
      <xdr:rowOff>19050</xdr:rowOff>
    </xdr:from>
    <xdr:ext cx="5210175" cy="3114675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1</xdr:row>
      <xdr:rowOff>19050</xdr:rowOff>
    </xdr:from>
    <xdr:ext cx="5715000" cy="3114675"/>
    <xdr:graphicFrame>
      <xdr:nvGraphicFramePr>
        <xdr:cNvPr id="2" name="Chart 2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7.43"/>
    <col customWidth="1" min="3" max="3" width="29.43"/>
  </cols>
  <sheetData>
    <row r="1">
      <c r="A1" s="1" t="s">
        <v>0</v>
      </c>
      <c r="B1" s="1" t="s">
        <v>1</v>
      </c>
      <c r="C1" s="1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>
      <c r="A2" s="3">
        <v>37.0</v>
      </c>
      <c r="B2" s="4">
        <v>13.0</v>
      </c>
      <c r="C2" s="4">
        <v>120.0</v>
      </c>
      <c r="E2" s="5">
        <f t="shared" ref="E2:E23" si="1">B2/C2</f>
        <v>0.1083333333</v>
      </c>
      <c r="F2" s="5">
        <f t="shared" ref="F2:F23" si="2">RADIANS(A2)</f>
        <v>0.6457718232</v>
      </c>
      <c r="G2" s="5">
        <f t="shared" ref="G2:G23" si="3">COS(F2)</f>
        <v>0.79863551</v>
      </c>
      <c r="H2" s="5">
        <f t="shared" ref="H2:H23" si="4">G2*G2</f>
        <v>0.6378186779</v>
      </c>
    </row>
    <row r="3">
      <c r="A3" s="3">
        <v>61.0</v>
      </c>
      <c r="B3" s="4">
        <v>5.0</v>
      </c>
      <c r="C3" s="4">
        <v>120.0</v>
      </c>
      <c r="E3" s="5">
        <f t="shared" si="1"/>
        <v>0.04166666667</v>
      </c>
      <c r="F3" s="5">
        <f t="shared" si="2"/>
        <v>1.064650844</v>
      </c>
      <c r="G3" s="5">
        <f t="shared" si="3"/>
        <v>0.4848096202</v>
      </c>
      <c r="H3" s="5">
        <f t="shared" si="4"/>
        <v>0.2350403679</v>
      </c>
    </row>
    <row r="4">
      <c r="A4" s="2">
        <v>80.0</v>
      </c>
      <c r="B4" s="2">
        <v>10.0</v>
      </c>
      <c r="C4" s="2">
        <v>240.0</v>
      </c>
      <c r="E4" s="5">
        <f t="shared" si="1"/>
        <v>0.04166666667</v>
      </c>
      <c r="F4" s="5">
        <f t="shared" si="2"/>
        <v>1.396263402</v>
      </c>
      <c r="G4" s="5">
        <f t="shared" si="3"/>
        <v>0.1736481777</v>
      </c>
      <c r="H4" s="5">
        <f t="shared" si="4"/>
        <v>0.03015368961</v>
      </c>
    </row>
    <row r="5">
      <c r="A5" s="4">
        <v>83.0</v>
      </c>
      <c r="B5" s="4">
        <v>0.0</v>
      </c>
      <c r="C5" s="4">
        <v>120.0</v>
      </c>
      <c r="E5" s="5">
        <f t="shared" si="1"/>
        <v>0</v>
      </c>
      <c r="F5" s="5">
        <f t="shared" si="2"/>
        <v>1.448623279</v>
      </c>
      <c r="G5" s="5">
        <f t="shared" si="3"/>
        <v>0.1218693434</v>
      </c>
      <c r="H5" s="5">
        <f t="shared" si="4"/>
        <v>0.01485213686</v>
      </c>
    </row>
    <row r="6">
      <c r="A6" s="4">
        <v>20.0</v>
      </c>
      <c r="B6" s="4">
        <v>4.0</v>
      </c>
      <c r="C6" s="4">
        <v>60.0</v>
      </c>
      <c r="E6" s="5">
        <f t="shared" si="1"/>
        <v>0.06666666667</v>
      </c>
      <c r="F6" s="5">
        <f t="shared" si="2"/>
        <v>0.3490658504</v>
      </c>
      <c r="G6" s="5">
        <f t="shared" si="3"/>
        <v>0.9396926208</v>
      </c>
      <c r="H6" s="5">
        <f t="shared" si="4"/>
        <v>0.8830222216</v>
      </c>
    </row>
    <row r="7">
      <c r="A7" s="4">
        <v>30.0</v>
      </c>
      <c r="B7" s="4">
        <v>8.0</v>
      </c>
      <c r="C7" s="4">
        <v>60.0</v>
      </c>
      <c r="E7" s="5">
        <f t="shared" si="1"/>
        <v>0.1333333333</v>
      </c>
      <c r="F7" s="5">
        <f t="shared" si="2"/>
        <v>0.5235987756</v>
      </c>
      <c r="G7" s="5">
        <f t="shared" si="3"/>
        <v>0.8660254038</v>
      </c>
      <c r="H7" s="5">
        <f t="shared" si="4"/>
        <v>0.75</v>
      </c>
    </row>
    <row r="8">
      <c r="A8" s="4">
        <v>40.0</v>
      </c>
      <c r="B8" s="4">
        <v>13.0</v>
      </c>
      <c r="C8" s="4">
        <v>180.0</v>
      </c>
      <c r="E8" s="5">
        <f t="shared" si="1"/>
        <v>0.07222222222</v>
      </c>
      <c r="F8" s="5">
        <f t="shared" si="2"/>
        <v>0.6981317008</v>
      </c>
      <c r="G8" s="5">
        <f t="shared" si="3"/>
        <v>0.7660444431</v>
      </c>
      <c r="H8" s="5">
        <f t="shared" si="4"/>
        <v>0.5868240888</v>
      </c>
    </row>
    <row r="9">
      <c r="A9" s="4">
        <v>0.0</v>
      </c>
      <c r="B9" s="4">
        <v>39.0</v>
      </c>
      <c r="C9" s="4">
        <v>180.0</v>
      </c>
      <c r="E9" s="5">
        <f t="shared" si="1"/>
        <v>0.2166666667</v>
      </c>
      <c r="F9" s="5">
        <f t="shared" si="2"/>
        <v>0</v>
      </c>
      <c r="G9" s="5">
        <f t="shared" si="3"/>
        <v>1</v>
      </c>
      <c r="H9" s="5">
        <f t="shared" si="4"/>
        <v>1</v>
      </c>
    </row>
    <row r="10">
      <c r="A10" s="4">
        <v>10.0</v>
      </c>
      <c r="B10" s="4">
        <v>108.0</v>
      </c>
      <c r="C10" s="4">
        <v>180.0</v>
      </c>
      <c r="E10" s="5">
        <f t="shared" si="1"/>
        <v>0.6</v>
      </c>
      <c r="F10" s="5">
        <f t="shared" si="2"/>
        <v>0.1745329252</v>
      </c>
      <c r="G10" s="5">
        <f t="shared" si="3"/>
        <v>0.984807753</v>
      </c>
      <c r="H10" s="5">
        <f t="shared" si="4"/>
        <v>0.9698463104</v>
      </c>
    </row>
    <row r="11">
      <c r="A11" s="4">
        <v>75.0</v>
      </c>
      <c r="B11" s="4">
        <v>0.0</v>
      </c>
      <c r="C11" s="4">
        <v>180.0</v>
      </c>
      <c r="E11" s="5">
        <f t="shared" si="1"/>
        <v>0</v>
      </c>
      <c r="F11" s="5">
        <f t="shared" si="2"/>
        <v>1.308996939</v>
      </c>
      <c r="G11" s="5">
        <f t="shared" si="3"/>
        <v>0.2588190451</v>
      </c>
      <c r="H11" s="5">
        <f t="shared" si="4"/>
        <v>0.06698729811</v>
      </c>
    </row>
    <row r="12">
      <c r="A12" s="4">
        <v>50.0</v>
      </c>
      <c r="B12" s="4">
        <v>1.0</v>
      </c>
      <c r="C12" s="4">
        <v>120.0</v>
      </c>
      <c r="E12" s="5">
        <f t="shared" si="1"/>
        <v>0.008333333333</v>
      </c>
      <c r="F12" s="5">
        <f t="shared" si="2"/>
        <v>0.872664626</v>
      </c>
      <c r="G12" s="5">
        <f t="shared" si="3"/>
        <v>0.6427876097</v>
      </c>
      <c r="H12" s="5">
        <f t="shared" si="4"/>
        <v>0.4131759112</v>
      </c>
    </row>
    <row r="13">
      <c r="A13" s="4">
        <v>60.0</v>
      </c>
      <c r="B13" s="4">
        <v>0.0</v>
      </c>
      <c r="C13" s="4">
        <v>120.0</v>
      </c>
      <c r="E13" s="5">
        <f t="shared" si="1"/>
        <v>0</v>
      </c>
      <c r="F13" s="5">
        <f t="shared" si="2"/>
        <v>1.047197551</v>
      </c>
      <c r="G13" s="5">
        <f t="shared" si="3"/>
        <v>0.5</v>
      </c>
      <c r="H13" s="5">
        <f t="shared" si="4"/>
        <v>0.25</v>
      </c>
    </row>
    <row r="14">
      <c r="A14" s="4">
        <v>69.0</v>
      </c>
      <c r="B14" s="4">
        <v>0.0</v>
      </c>
      <c r="C14" s="4">
        <v>120.0</v>
      </c>
      <c r="E14" s="5">
        <f t="shared" si="1"/>
        <v>0</v>
      </c>
      <c r="F14" s="5">
        <f t="shared" si="2"/>
        <v>1.204277184</v>
      </c>
      <c r="G14" s="5">
        <f t="shared" si="3"/>
        <v>0.3583679495</v>
      </c>
      <c r="H14" s="5">
        <f t="shared" si="4"/>
        <v>0.1284275873</v>
      </c>
    </row>
    <row r="15">
      <c r="A15" s="4">
        <v>45.0</v>
      </c>
      <c r="B15" s="4">
        <v>15.0</v>
      </c>
      <c r="C15" s="4">
        <v>120.0</v>
      </c>
      <c r="E15" s="5">
        <f t="shared" si="1"/>
        <v>0.125</v>
      </c>
      <c r="F15" s="5">
        <f t="shared" si="2"/>
        <v>0.7853981634</v>
      </c>
      <c r="G15" s="5">
        <f t="shared" si="3"/>
        <v>0.7071067812</v>
      </c>
      <c r="H15" s="5">
        <f t="shared" si="4"/>
        <v>0.5</v>
      </c>
    </row>
    <row r="16">
      <c r="A16" s="4">
        <v>70.0</v>
      </c>
      <c r="B16" s="4">
        <v>0.0</v>
      </c>
      <c r="C16" s="4">
        <v>240.0</v>
      </c>
      <c r="E16" s="5">
        <f t="shared" si="1"/>
        <v>0</v>
      </c>
      <c r="F16" s="5">
        <f t="shared" si="2"/>
        <v>1.221730476</v>
      </c>
      <c r="G16" s="5">
        <f t="shared" si="3"/>
        <v>0.3420201433</v>
      </c>
      <c r="H16" s="5">
        <f t="shared" si="4"/>
        <v>0.1169777784</v>
      </c>
    </row>
    <row r="17">
      <c r="A17" s="4">
        <v>9.0</v>
      </c>
      <c r="B17" s="4">
        <v>8.0</v>
      </c>
      <c r="C17" s="4">
        <v>60.0</v>
      </c>
      <c r="E17" s="5">
        <f t="shared" si="1"/>
        <v>0.1333333333</v>
      </c>
      <c r="F17" s="5">
        <f t="shared" si="2"/>
        <v>0.1570796327</v>
      </c>
      <c r="G17" s="5">
        <f t="shared" si="3"/>
        <v>0.9876883406</v>
      </c>
      <c r="H17" s="5">
        <f t="shared" si="4"/>
        <v>0.9755282581</v>
      </c>
    </row>
    <row r="18">
      <c r="A18" s="4">
        <v>13.0</v>
      </c>
      <c r="B18" s="4">
        <v>22.0</v>
      </c>
      <c r="C18" s="4">
        <v>120.0</v>
      </c>
      <c r="E18" s="5">
        <f t="shared" si="1"/>
        <v>0.1833333333</v>
      </c>
      <c r="F18" s="5">
        <f t="shared" si="2"/>
        <v>0.2268928028</v>
      </c>
      <c r="G18" s="5">
        <f t="shared" si="3"/>
        <v>0.9743700648</v>
      </c>
      <c r="H18" s="5">
        <f t="shared" si="4"/>
        <v>0.9493970231</v>
      </c>
    </row>
    <row r="19">
      <c r="A19" s="4">
        <v>17.0</v>
      </c>
      <c r="B19" s="4">
        <v>18.0</v>
      </c>
      <c r="C19" s="4">
        <v>120.0</v>
      </c>
      <c r="E19" s="5">
        <f t="shared" si="1"/>
        <v>0.15</v>
      </c>
      <c r="F19" s="5">
        <f t="shared" si="2"/>
        <v>0.2967059728</v>
      </c>
      <c r="G19" s="5">
        <f t="shared" si="3"/>
        <v>0.956304756</v>
      </c>
      <c r="H19" s="5">
        <f t="shared" si="4"/>
        <v>0.9145187863</v>
      </c>
    </row>
    <row r="20">
      <c r="A20" s="4">
        <v>3.0</v>
      </c>
      <c r="B20" s="4">
        <v>10.0</v>
      </c>
      <c r="C20" s="4">
        <v>60.0</v>
      </c>
      <c r="E20" s="5">
        <f t="shared" si="1"/>
        <v>0.1666666667</v>
      </c>
      <c r="F20" s="5">
        <f t="shared" si="2"/>
        <v>0.05235987756</v>
      </c>
      <c r="G20" s="5">
        <f t="shared" si="3"/>
        <v>0.9986295348</v>
      </c>
      <c r="H20" s="5">
        <f t="shared" si="4"/>
        <v>0.9972609477</v>
      </c>
    </row>
    <row r="21">
      <c r="A21" s="4">
        <v>35.0</v>
      </c>
      <c r="B21" s="4">
        <v>55.0</v>
      </c>
      <c r="C21" s="4">
        <v>120.0</v>
      </c>
      <c r="E21" s="5">
        <f t="shared" si="1"/>
        <v>0.4583333333</v>
      </c>
      <c r="F21" s="5">
        <f t="shared" si="2"/>
        <v>0.6108652382</v>
      </c>
      <c r="G21" s="5">
        <f t="shared" si="3"/>
        <v>0.8191520443</v>
      </c>
      <c r="H21" s="5">
        <f t="shared" si="4"/>
        <v>0.6710100717</v>
      </c>
    </row>
    <row r="22">
      <c r="A22" s="4">
        <v>18.0</v>
      </c>
      <c r="B22" s="4">
        <v>64.0</v>
      </c>
      <c r="C22" s="4">
        <v>120.0</v>
      </c>
      <c r="E22" s="5">
        <f t="shared" si="1"/>
        <v>0.5333333333</v>
      </c>
      <c r="F22" s="5">
        <f t="shared" si="2"/>
        <v>0.3141592654</v>
      </c>
      <c r="G22" s="5">
        <f t="shared" si="3"/>
        <v>0.9510565163</v>
      </c>
      <c r="H22" s="5">
        <f t="shared" si="4"/>
        <v>0.9045084972</v>
      </c>
    </row>
    <row r="23">
      <c r="A23" s="4">
        <v>10.0</v>
      </c>
      <c r="B23" s="4">
        <v>81.0</v>
      </c>
      <c r="C23" s="4">
        <v>180.0</v>
      </c>
      <c r="E23" s="5">
        <f t="shared" si="1"/>
        <v>0.45</v>
      </c>
      <c r="F23" s="5">
        <f t="shared" si="2"/>
        <v>0.1745329252</v>
      </c>
      <c r="G23" s="5">
        <f t="shared" si="3"/>
        <v>0.984807753</v>
      </c>
      <c r="H23" s="5">
        <f t="shared" si="4"/>
        <v>0.9698463104</v>
      </c>
    </row>
    <row r="24">
      <c r="G24" s="6"/>
    </row>
  </sheetData>
  <drawing r:id="rId1"/>
</worksheet>
</file>