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etector TDR Computing Support " sheetId="1" r:id="rId1"/>
    <sheet name="Comp prof for TDR Computing Support" sheetId="2" r:id="rId2"/>
  </sheets>
  <definedNames/>
  <calcPr fullCalcOnLoad="1"/>
</workbook>
</file>

<file path=xl/sharedStrings.xml><?xml version="1.0" encoding="utf-8"?>
<sst xmlns="http://schemas.openxmlformats.org/spreadsheetml/2006/main" count="129" uniqueCount="104">
  <si>
    <t>WBS</t>
  </si>
  <si>
    <t>Item</t>
  </si>
  <si>
    <t>Required Man-months (2 years)</t>
  </si>
  <si>
    <t>Manpower sources</t>
  </si>
  <si>
    <t>Phy</t>
  </si>
  <si>
    <t>Eng</t>
  </si>
  <si>
    <t>Tecn</t>
  </si>
  <si>
    <t>Comp Prof</t>
  </si>
  <si>
    <t>Phys</t>
  </si>
  <si>
    <t>In1</t>
  </si>
  <si>
    <t>In2</t>
  </si>
  <si>
    <t>In3</t>
  </si>
  <si>
    <t>Miss</t>
  </si>
  <si>
    <t>ComProf</t>
  </si>
  <si>
    <t>X</t>
  </si>
  <si>
    <t xml:space="preserve">Computing support for the Project TDR </t>
  </si>
  <si>
    <t>Management (Morandin)</t>
  </si>
  <si>
    <t>computing coordination</t>
  </si>
  <si>
    <t>Padova</t>
  </si>
  <si>
    <t>operation management</t>
  </si>
  <si>
    <t xml:space="preserve">offline coordination </t>
  </si>
  <si>
    <t>Fast-full coordination</t>
  </si>
  <si>
    <t xml:space="preserve">full simulation background into fast simulation </t>
  </si>
  <si>
    <t xml:space="preserve">compare the fast and full simulations </t>
  </si>
  <si>
    <t>Fast simulation (Rama)</t>
  </si>
  <si>
    <t>Coordination</t>
  </si>
  <si>
    <t>Core development</t>
  </si>
  <si>
    <t>Sub-detector simulation code dev. &amp; maint.</t>
  </si>
  <si>
    <t>Geant4 simulation (Bianchi, Paoloni)</t>
  </si>
  <si>
    <t>Core dev. &amp; maint.</t>
  </si>
  <si>
    <t>Operation (Stroili)</t>
  </si>
  <si>
    <t>Validation and quality assurance</t>
  </si>
  <si>
    <t>Periodic build and release distribution</t>
  </si>
  <si>
    <t>Simulation production</t>
  </si>
  <si>
    <t>Offline infrastructure (Brown)</t>
  </si>
  <si>
    <t>Subversion rep. managemet</t>
  </si>
  <si>
    <t>Package management</t>
  </si>
  <si>
    <t>Software release tools dev. &amp; maint.</t>
  </si>
  <si>
    <t xml:space="preserve">Databases </t>
  </si>
  <si>
    <t>Development of infrastructure packages</t>
  </si>
  <si>
    <t>BaBar code migration</t>
  </si>
  <si>
    <t>Distributed computing (Fella, Luppi)</t>
  </si>
  <si>
    <t xml:space="preserve">GRID production </t>
  </si>
  <si>
    <t>Data distribution and bookkeeping</t>
  </si>
  <si>
    <t>Administative tools and central AAI (Gianoli, Murtas)</t>
  </si>
  <si>
    <t>Collaboration DB dev. &amp; manag.</t>
  </si>
  <si>
    <t>AAI system (LDAP) dev. &amp; maint.</t>
  </si>
  <si>
    <t>User support / documentation</t>
  </si>
  <si>
    <t>Collaborative tools (Gianoli, Murtas)</t>
  </si>
  <si>
    <t>Web site</t>
  </si>
  <si>
    <t>Tools configuration and maintenance</t>
  </si>
  <si>
    <t>Tools developement</t>
  </si>
  <si>
    <t>Tools AAI integration</t>
  </si>
  <si>
    <t>TOTAL</t>
  </si>
  <si>
    <t>Physicist</t>
  </si>
  <si>
    <t>Engineer</t>
  </si>
  <si>
    <t>Technician</t>
  </si>
  <si>
    <t>Computing Professional</t>
  </si>
  <si>
    <t>In1,2,3</t>
  </si>
  <si>
    <t>Institutions contributing</t>
  </si>
  <si>
    <t>Missing Manpower</t>
  </si>
  <si>
    <t>All numbers in man-months, with the hypothesis of two years for TDR preparation (2009-2010)</t>
  </si>
  <si>
    <t>Activity</t>
  </si>
  <si>
    <t>Manpower</t>
  </si>
  <si>
    <t>Detailed tasks</t>
  </si>
  <si>
    <t>Prerequisites</t>
  </si>
  <si>
    <t>Software development support</t>
  </si>
  <si>
    <t>1 FTE</t>
  </si>
  <si>
    <t xml:space="preserve">develop and support Subversion server scripts that implement the SuperB code repository policy </t>
  </si>
  <si>
    <t>High school diploma in Computer science; Univ. degree in Computer science or equivalent preferable; experience with scripting languages and programming; knowledge of Linux operating system</t>
  </si>
  <si>
    <t xml:space="preserve">develop and support tools (scripts) to support SuperB packages (package creation, tagging, migration, comparison, ...) </t>
  </si>
  <si>
    <t xml:space="preserve">develop and support tools (scripts) for the development and distribution of SuperB software releases </t>
  </si>
  <si>
    <t xml:space="preserve">develop and support tools for evaluating and managing SuperB software dependencies </t>
  </si>
  <si>
    <t xml:space="preserve">develop and support tools for building SuperB software release binaries </t>
  </si>
  <si>
    <t xml:space="preserve">Collaborative and administration tools support </t>
  </si>
  <si>
    <t xml:space="preserve">design and implement the SuperB user DB at LNF with associated user interfaces and complete the design of the LDAP DB to be used as the base for the AA services; </t>
  </si>
  <si>
    <t xml:space="preserve">High school diploma in Computer science;  Univ. degree in Computer science or equivalent preferable;  basic experience with relational DB, LDAPdirectory services; experience with script and OO programming </t>
  </si>
  <si>
    <t>develop the tool to produce and update a LDAP directory service</t>
  </si>
  <si>
    <t xml:space="preserve">install and configure additional collaborative tools (e.g.: Hypernews system) </t>
  </si>
  <si>
    <t xml:space="preserve">complete the integration of the collaborative tools with the AA system (Sympa, Joomla, Indico...) </t>
  </si>
  <si>
    <t xml:space="preserve">configure Sympa to manage dynamic mailing list and sender's lists </t>
  </si>
  <si>
    <t xml:space="preserve">migrate to LNF the basic collaborative tools </t>
  </si>
  <si>
    <t xml:space="preserve">provide user support including training and documentation </t>
  </si>
  <si>
    <t xml:space="preserve">provide steady state maintenance </t>
  </si>
  <si>
    <t>Offline infrastructure support</t>
  </si>
  <si>
    <t xml:space="preserve">facilitate the migration of selected BaBar offline software packages to SuperB offline software standards and new infrastructure packages </t>
  </si>
  <si>
    <t xml:space="preserve">Univ. degree in Physics; experience with Object Oriented programming in C++; experience with software development at a recent HEP experiment; experience with BaBar software is preferable  </t>
  </si>
  <si>
    <t xml:space="preserve">work with physicists to define SuperB requirements on infrastructure software packages </t>
  </si>
  <si>
    <t xml:space="preserve">evaluate existing (non-BaBar) infrastructure software packages for use in SuperB.  This involves characterizing the performance, maintainability, interface, and design of these packages in the context of the SuperB requirements. </t>
  </si>
  <si>
    <t xml:space="preserve">test prototypes of infrastructure software packages for use in SuperB </t>
  </si>
  <si>
    <t>Simulation Support</t>
  </si>
  <si>
    <t xml:space="preserve">support the integration of full simulation background information into the fast simulation </t>
  </si>
  <si>
    <t xml:space="preserve">Univ. degree in Physics  Basic experience in Object Oriented programming in c++  Some experience with Geant4 toolkit is preferable </t>
  </si>
  <si>
    <t xml:space="preserve">development of core functionalities of full simulation </t>
  </si>
  <si>
    <t xml:space="preserve">support the integration of the sub-detector simulation code into the full simulation. </t>
  </si>
  <si>
    <t xml:space="preserve">development software to compare the fast and full simulation descriptions of the SuperB detector </t>
  </si>
  <si>
    <t xml:space="preserve">development software to validate and monitor the performance of the full and fast SuperB simulations  </t>
  </si>
  <si>
    <t>Data bookkeeping, distributed computing</t>
  </si>
  <si>
    <t xml:space="preserve">design and develop a distributed framework for analysis and simulation job submission and data storage </t>
  </si>
  <si>
    <t>Univ. degree in Computer Science or equivalent;  experience with Linux operating system and DBMS; knowledge of Grid computing preferable</t>
  </si>
  <si>
    <t xml:space="preserve">design and develop a data bookkeeping system </t>
  </si>
  <si>
    <t xml:space="preserve">setup and maintain a Grid site </t>
  </si>
  <si>
    <t xml:space="preserve">setup and maintain the Grid infrastructure for the SuperB experiment </t>
  </si>
  <si>
    <t xml:space="preserve">verify the compatibility of the experiment offline software with the Grid infrastructure </t>
  </si>
</sst>
</file>

<file path=xl/styles.xml><?xml version="1.0" encoding="utf-8"?>
<styleSheet xmlns="http://schemas.openxmlformats.org/spreadsheetml/2006/main">
  <numFmts count="1">
    <numFmt numFmtId="164" formatCode="GENERAL"/>
  </numFmts>
  <fonts count="4">
    <font>
      <sz val="10"/>
      <name val="Arial"/>
      <family val="2"/>
    </font>
    <font>
      <b/>
      <sz val="10"/>
      <name val="Arial"/>
      <family val="2"/>
    </font>
    <font>
      <sz val="10"/>
      <color indexed="8"/>
      <name val="Arial"/>
      <family val="2"/>
    </font>
    <font>
      <b/>
      <sz val="11"/>
      <name val="Arial"/>
      <family val="2"/>
    </font>
  </fonts>
  <fills count="9">
    <fill>
      <patternFill/>
    </fill>
    <fill>
      <patternFill patternType="gray125"/>
    </fill>
    <fill>
      <patternFill patternType="solid">
        <fgColor indexed="11"/>
        <bgColor indexed="64"/>
      </patternFill>
    </fill>
    <fill>
      <patternFill patternType="solid">
        <fgColor indexed="10"/>
        <bgColor indexed="64"/>
      </patternFill>
    </fill>
    <fill>
      <patternFill patternType="solid">
        <fgColor indexed="52"/>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21">
    <border>
      <left/>
      <right/>
      <top/>
      <bottom/>
      <diagonal/>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thin">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5">
    <xf numFmtId="164" fontId="0" fillId="0" borderId="0" xfId="0" applyAlignment="1">
      <alignment/>
    </xf>
    <xf numFmtId="164" fontId="0" fillId="0" borderId="0" xfId="0" applyAlignment="1">
      <alignment horizontal="center"/>
    </xf>
    <xf numFmtId="164" fontId="0" fillId="0" borderId="0" xfId="0" applyBorder="1" applyAlignment="1">
      <alignment/>
    </xf>
    <xf numFmtId="164" fontId="1" fillId="0" borderId="1" xfId="0" applyFont="1" applyBorder="1" applyAlignment="1">
      <alignment/>
    </xf>
    <xf numFmtId="164" fontId="0" fillId="0" borderId="2" xfId="0" applyBorder="1" applyAlignment="1">
      <alignment/>
    </xf>
    <xf numFmtId="164" fontId="0" fillId="0" borderId="3" xfId="0" applyBorder="1" applyAlignment="1">
      <alignment/>
    </xf>
    <xf numFmtId="164" fontId="1" fillId="0" borderId="0" xfId="0" applyFont="1" applyAlignment="1">
      <alignment/>
    </xf>
    <xf numFmtId="164" fontId="1" fillId="0" borderId="4" xfId="0" applyFont="1" applyBorder="1" applyAlignment="1">
      <alignment/>
    </xf>
    <xf numFmtId="164" fontId="1" fillId="0" borderId="5" xfId="0" applyFont="1" applyBorder="1" applyAlignment="1">
      <alignment/>
    </xf>
    <xf numFmtId="164" fontId="1" fillId="0" borderId="6" xfId="0" applyFont="1" applyBorder="1" applyAlignment="1">
      <alignment/>
    </xf>
    <xf numFmtId="164" fontId="1" fillId="0" borderId="0" xfId="0" applyFont="1" applyFill="1" applyBorder="1" applyAlignment="1">
      <alignment/>
    </xf>
    <xf numFmtId="164" fontId="0" fillId="0" borderId="0" xfId="0" applyFont="1" applyAlignment="1">
      <alignment horizontal="center"/>
    </xf>
    <xf numFmtId="164" fontId="0" fillId="0" borderId="0" xfId="0" applyAlignment="1">
      <alignment horizontal="left"/>
    </xf>
    <xf numFmtId="164" fontId="1" fillId="0" borderId="0" xfId="0" applyFont="1" applyBorder="1" applyAlignment="1">
      <alignment/>
    </xf>
    <xf numFmtId="164" fontId="0" fillId="0" borderId="7" xfId="0" applyBorder="1" applyAlignment="1">
      <alignment/>
    </xf>
    <xf numFmtId="164" fontId="0" fillId="0" borderId="8" xfId="0" applyBorder="1" applyAlignment="1">
      <alignment/>
    </xf>
    <xf numFmtId="164" fontId="0" fillId="0" borderId="9" xfId="0" applyBorder="1" applyAlignment="1">
      <alignment/>
    </xf>
    <xf numFmtId="164" fontId="0" fillId="0" borderId="10" xfId="0" applyBorder="1" applyAlignment="1">
      <alignment/>
    </xf>
    <xf numFmtId="164" fontId="1" fillId="0" borderId="0" xfId="0" applyFont="1" applyBorder="1" applyAlignment="1">
      <alignment horizontal="left" indent="1"/>
    </xf>
    <xf numFmtId="164" fontId="0" fillId="0" borderId="11" xfId="0" applyBorder="1" applyAlignment="1">
      <alignment/>
    </xf>
    <xf numFmtId="164" fontId="0" fillId="0" borderId="12" xfId="0" applyBorder="1" applyAlignment="1">
      <alignment/>
    </xf>
    <xf numFmtId="164" fontId="0" fillId="0" borderId="13" xfId="0" applyBorder="1" applyAlignment="1">
      <alignment/>
    </xf>
    <xf numFmtId="164" fontId="0" fillId="0" borderId="14" xfId="0" applyBorder="1" applyAlignment="1">
      <alignment/>
    </xf>
    <xf numFmtId="164" fontId="0" fillId="0" borderId="0" xfId="0" applyFont="1" applyBorder="1" applyAlignment="1">
      <alignment horizontal="left" indent="2"/>
    </xf>
    <xf numFmtId="164" fontId="0" fillId="0" borderId="11" xfId="0" applyNumberFormat="1" applyBorder="1" applyAlignment="1">
      <alignment/>
    </xf>
    <xf numFmtId="164" fontId="0" fillId="2" borderId="13" xfId="0" applyFill="1" applyBorder="1" applyAlignment="1">
      <alignment/>
    </xf>
    <xf numFmtId="164" fontId="0" fillId="3" borderId="13" xfId="0" applyFont="1" applyFill="1" applyBorder="1" applyAlignment="1">
      <alignment/>
    </xf>
    <xf numFmtId="164" fontId="0" fillId="3" borderId="13" xfId="0" applyFill="1" applyBorder="1" applyAlignment="1">
      <alignment/>
    </xf>
    <xf numFmtId="164" fontId="0" fillId="4" borderId="11" xfId="0" applyFill="1" applyBorder="1" applyAlignment="1">
      <alignment/>
    </xf>
    <xf numFmtId="164" fontId="0" fillId="0" borderId="12" xfId="0" applyFill="1" applyBorder="1" applyAlignment="1">
      <alignment/>
    </xf>
    <xf numFmtId="164" fontId="0" fillId="5" borderId="13" xfId="0" applyFill="1" applyBorder="1" applyAlignment="1">
      <alignment/>
    </xf>
    <xf numFmtId="164" fontId="2" fillId="6" borderId="13" xfId="0" applyFont="1" applyFill="1" applyBorder="1" applyAlignment="1">
      <alignment/>
    </xf>
    <xf numFmtId="164" fontId="0" fillId="6" borderId="13" xfId="0" applyFill="1" applyBorder="1" applyAlignment="1">
      <alignment/>
    </xf>
    <xf numFmtId="164" fontId="0" fillId="0" borderId="15" xfId="0" applyBorder="1" applyAlignment="1">
      <alignment/>
    </xf>
    <xf numFmtId="164" fontId="0" fillId="0" borderId="16" xfId="0" applyBorder="1" applyAlignment="1">
      <alignment/>
    </xf>
    <xf numFmtId="164" fontId="0" fillId="0" borderId="17" xfId="0" applyBorder="1" applyAlignment="1">
      <alignment/>
    </xf>
    <xf numFmtId="164" fontId="0" fillId="0" borderId="18" xfId="0" applyBorder="1" applyAlignment="1">
      <alignment/>
    </xf>
    <xf numFmtId="164" fontId="3" fillId="0" borderId="0" xfId="0" applyFont="1" applyAlignment="1">
      <alignment horizontal="center"/>
    </xf>
    <xf numFmtId="164" fontId="3" fillId="0" borderId="0" xfId="0" applyFont="1" applyAlignment="1">
      <alignment/>
    </xf>
    <xf numFmtId="164" fontId="0" fillId="3" borderId="0" xfId="0" applyFill="1" applyBorder="1" applyAlignment="1">
      <alignment/>
    </xf>
    <xf numFmtId="164" fontId="0" fillId="6" borderId="0" xfId="0" applyFill="1" applyBorder="1" applyAlignment="1">
      <alignment/>
    </xf>
    <xf numFmtId="164" fontId="0" fillId="4" borderId="0" xfId="0" applyFill="1" applyBorder="1" applyAlignment="1">
      <alignment/>
    </xf>
    <xf numFmtId="164" fontId="0" fillId="2" borderId="0" xfId="0" applyFill="1" applyBorder="1" applyAlignment="1">
      <alignment/>
    </xf>
    <xf numFmtId="164" fontId="0" fillId="7" borderId="0" xfId="0" applyFill="1" applyBorder="1" applyAlignment="1">
      <alignment/>
    </xf>
    <xf numFmtId="164" fontId="0" fillId="0" borderId="19" xfId="0" applyBorder="1" applyAlignment="1">
      <alignment/>
    </xf>
    <xf numFmtId="164" fontId="1" fillId="0" borderId="19" xfId="0" applyFont="1" applyBorder="1" applyAlignment="1">
      <alignment/>
    </xf>
    <xf numFmtId="164" fontId="0" fillId="0" borderId="19" xfId="0" applyBorder="1" applyAlignment="1">
      <alignment horizontal="center"/>
    </xf>
    <xf numFmtId="164" fontId="1" fillId="0" borderId="20" xfId="0" applyFont="1" applyBorder="1" applyAlignment="1">
      <alignment/>
    </xf>
    <xf numFmtId="164" fontId="0" fillId="0" borderId="20" xfId="0" applyBorder="1" applyAlignment="1">
      <alignment horizontal="center"/>
    </xf>
    <xf numFmtId="164" fontId="0" fillId="0" borderId="20" xfId="0" applyBorder="1" applyAlignment="1">
      <alignment/>
    </xf>
    <xf numFmtId="164" fontId="1" fillId="6" borderId="0" xfId="0" applyFont="1" applyFill="1" applyBorder="1" applyAlignment="1">
      <alignment vertical="center" wrapText="1"/>
    </xf>
    <xf numFmtId="164" fontId="0" fillId="6" borderId="0" xfId="0" applyFont="1" applyFill="1" applyBorder="1" applyAlignment="1">
      <alignment horizontal="center" vertical="center" wrapText="1"/>
    </xf>
    <xf numFmtId="164" fontId="0" fillId="6" borderId="0" xfId="0" applyFont="1" applyFill="1" applyAlignment="1">
      <alignment vertical="center" wrapText="1"/>
    </xf>
    <xf numFmtId="164" fontId="0" fillId="6" borderId="0" xfId="0" applyFont="1" applyFill="1" applyBorder="1" applyAlignment="1">
      <alignment vertical="center" wrapText="1"/>
    </xf>
    <xf numFmtId="164" fontId="0" fillId="0" borderId="0" xfId="0" applyAlignment="1">
      <alignment vertical="center" wrapText="1"/>
    </xf>
    <xf numFmtId="164" fontId="0" fillId="0" borderId="0" xfId="0" applyAlignment="1">
      <alignment vertical="center"/>
    </xf>
    <xf numFmtId="164" fontId="0" fillId="6" borderId="0" xfId="0" applyFont="1" applyFill="1" applyAlignment="1">
      <alignment wrapText="1"/>
    </xf>
    <xf numFmtId="164" fontId="1" fillId="0" borderId="20" xfId="0" applyFont="1" applyBorder="1" applyAlignment="1">
      <alignment vertical="center" wrapText="1"/>
    </xf>
    <xf numFmtId="164" fontId="0" fillId="0" borderId="20" xfId="0" applyBorder="1" applyAlignment="1">
      <alignment horizontal="center" vertical="center" wrapText="1"/>
    </xf>
    <xf numFmtId="164" fontId="0" fillId="0" borderId="20" xfId="0" applyBorder="1" applyAlignment="1">
      <alignment vertical="center" wrapText="1"/>
    </xf>
    <xf numFmtId="164" fontId="1" fillId="8" borderId="0" xfId="0" applyFont="1" applyFill="1" applyBorder="1" applyAlignment="1">
      <alignment vertical="center" wrapText="1"/>
    </xf>
    <xf numFmtId="164" fontId="0" fillId="8" borderId="0" xfId="0" applyFont="1" applyFill="1" applyBorder="1" applyAlignment="1">
      <alignment horizontal="center" vertical="center" wrapText="1"/>
    </xf>
    <xf numFmtId="164" fontId="0" fillId="8" borderId="0" xfId="0" applyFont="1" applyFill="1" applyAlignment="1">
      <alignment wrapText="1"/>
    </xf>
    <xf numFmtId="164" fontId="0" fillId="8" borderId="0" xfId="0" applyFont="1" applyFill="1" applyBorder="1" applyAlignment="1">
      <alignment vertical="center" wrapText="1"/>
    </xf>
    <xf numFmtId="164" fontId="0" fillId="8" borderId="0" xfId="0" applyFont="1" applyFill="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FF0000"/>
      <rgbColor rgb="0023FF2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60"/>
  <sheetViews>
    <sheetView tabSelected="1" workbookViewId="0" topLeftCell="A1">
      <selection activeCell="E23" sqref="E23"/>
    </sheetView>
  </sheetViews>
  <sheetFormatPr defaultColWidth="9.140625" defaultRowHeight="12.75"/>
  <cols>
    <col min="1" max="1" width="2.8515625" style="1" customWidth="1"/>
    <col min="2" max="3" width="3.00390625" style="1" customWidth="1"/>
    <col min="4" max="4" width="3.00390625" style="0" customWidth="1"/>
    <col min="5" max="5" width="38.57421875" style="2" customWidth="1"/>
    <col min="6" max="14" width="4.57421875" style="0" customWidth="1"/>
    <col min="15" max="24" width="0" style="0" hidden="1" customWidth="1"/>
    <col min="25" max="29" width="4.57421875" style="0" customWidth="1"/>
  </cols>
  <sheetData>
    <row r="1" spans="1:10" ht="11.25">
      <c r="A1" s="1" t="s">
        <v>0</v>
      </c>
      <c r="E1" s="2" t="s">
        <v>1</v>
      </c>
      <c r="F1" s="3" t="s">
        <v>2</v>
      </c>
      <c r="G1" s="4"/>
      <c r="H1" s="4"/>
      <c r="I1" s="5"/>
      <c r="J1" s="6" t="s">
        <v>3</v>
      </c>
    </row>
    <row r="2" spans="6:29" ht="11.25">
      <c r="F2" s="7" t="s">
        <v>4</v>
      </c>
      <c r="G2" s="8" t="s">
        <v>5</v>
      </c>
      <c r="H2" s="8" t="s">
        <v>6</v>
      </c>
      <c r="I2" s="9" t="s">
        <v>7</v>
      </c>
      <c r="J2" s="10" t="s">
        <v>8</v>
      </c>
      <c r="K2" s="10" t="s">
        <v>9</v>
      </c>
      <c r="L2" s="10" t="s">
        <v>10</v>
      </c>
      <c r="M2" s="10" t="s">
        <v>11</v>
      </c>
      <c r="N2" s="10" t="s">
        <v>12</v>
      </c>
      <c r="O2" s="10" t="s">
        <v>5</v>
      </c>
      <c r="P2" s="10" t="s">
        <v>9</v>
      </c>
      <c r="Q2" s="10" t="s">
        <v>10</v>
      </c>
      <c r="R2" s="10" t="s">
        <v>11</v>
      </c>
      <c r="S2" s="10" t="s">
        <v>12</v>
      </c>
      <c r="T2" s="10" t="s">
        <v>6</v>
      </c>
      <c r="U2" s="10" t="s">
        <v>9</v>
      </c>
      <c r="V2" s="10" t="s">
        <v>10</v>
      </c>
      <c r="W2" s="10" t="s">
        <v>11</v>
      </c>
      <c r="X2" s="10" t="s">
        <v>12</v>
      </c>
      <c r="Y2" s="10" t="s">
        <v>13</v>
      </c>
      <c r="Z2" s="10" t="s">
        <v>9</v>
      </c>
      <c r="AA2" s="10" t="s">
        <v>10</v>
      </c>
      <c r="AB2" s="10" t="s">
        <v>11</v>
      </c>
      <c r="AC2" s="10" t="s">
        <v>12</v>
      </c>
    </row>
    <row r="3" spans="1:29" ht="11.25">
      <c r="A3" s="11" t="s">
        <v>14</v>
      </c>
      <c r="B3" s="11"/>
      <c r="C3" s="11"/>
      <c r="D3" s="12"/>
      <c r="E3" s="13" t="s">
        <v>15</v>
      </c>
      <c r="F3" s="14"/>
      <c r="G3" s="15"/>
      <c r="H3" s="15"/>
      <c r="I3" s="16"/>
      <c r="J3" s="14"/>
      <c r="K3" s="15"/>
      <c r="L3" s="15"/>
      <c r="M3" s="15"/>
      <c r="N3" s="17"/>
      <c r="O3" s="14"/>
      <c r="P3" s="15"/>
      <c r="Q3" s="15"/>
      <c r="R3" s="15"/>
      <c r="S3" s="17"/>
      <c r="T3" s="14"/>
      <c r="U3" s="15"/>
      <c r="V3" s="15"/>
      <c r="W3" s="15"/>
      <c r="X3" s="17"/>
      <c r="Y3" s="14"/>
      <c r="Z3" s="15"/>
      <c r="AA3" s="15"/>
      <c r="AB3" s="15"/>
      <c r="AC3" s="17"/>
    </row>
    <row r="4" spans="1:29" ht="11.25">
      <c r="A4" s="11" t="str">
        <f>A3</f>
        <v>X</v>
      </c>
      <c r="B4" s="11">
        <v>1</v>
      </c>
      <c r="C4" s="11"/>
      <c r="D4" s="12"/>
      <c r="E4" s="18" t="s">
        <v>16</v>
      </c>
      <c r="F4" s="19"/>
      <c r="G4" s="20"/>
      <c r="H4" s="20"/>
      <c r="I4" s="21"/>
      <c r="J4" s="19"/>
      <c r="K4" s="20"/>
      <c r="L4" s="20"/>
      <c r="M4" s="20"/>
      <c r="N4" s="22"/>
      <c r="O4" s="19"/>
      <c r="P4" s="20"/>
      <c r="Q4" s="20"/>
      <c r="R4" s="20"/>
      <c r="S4" s="22"/>
      <c r="T4" s="19"/>
      <c r="U4" s="20"/>
      <c r="V4" s="20"/>
      <c r="W4" s="20"/>
      <c r="X4" s="22"/>
      <c r="Y4" s="19"/>
      <c r="Z4" s="20"/>
      <c r="AA4" s="20"/>
      <c r="AB4" s="20"/>
      <c r="AC4" s="22"/>
    </row>
    <row r="5" spans="1:29" ht="11.25">
      <c r="A5" s="11" t="str">
        <f>A4</f>
        <v>X</v>
      </c>
      <c r="B5" s="11">
        <f>B4</f>
        <v>1</v>
      </c>
      <c r="C5" s="11">
        <v>1</v>
      </c>
      <c r="D5" s="12"/>
      <c r="E5" s="23" t="s">
        <v>17</v>
      </c>
      <c r="F5" s="24">
        <v>3</v>
      </c>
      <c r="G5" s="20"/>
      <c r="H5" s="20"/>
      <c r="I5" s="21"/>
      <c r="J5" s="19">
        <v>3</v>
      </c>
      <c r="K5" s="20" t="s">
        <v>18</v>
      </c>
      <c r="L5" s="20"/>
      <c r="M5" s="20"/>
      <c r="N5" s="22">
        <f>F5-J5</f>
        <v>0</v>
      </c>
      <c r="O5" s="19"/>
      <c r="P5" s="20"/>
      <c r="Q5" s="20"/>
      <c r="R5" s="20"/>
      <c r="S5" s="22"/>
      <c r="T5" s="19"/>
      <c r="U5" s="20"/>
      <c r="V5" s="20"/>
      <c r="W5" s="20"/>
      <c r="X5" s="22"/>
      <c r="Y5" s="19"/>
      <c r="Z5" s="20"/>
      <c r="AA5" s="20"/>
      <c r="AB5" s="20"/>
      <c r="AC5" s="22">
        <f>I5-Y5</f>
        <v>0</v>
      </c>
    </row>
    <row r="6" spans="1:29" ht="11.25">
      <c r="A6" s="11" t="str">
        <f>A5</f>
        <v>X</v>
      </c>
      <c r="B6" s="11">
        <f>B5</f>
        <v>1</v>
      </c>
      <c r="C6" s="11">
        <f>C5+1</f>
        <v>2</v>
      </c>
      <c r="D6" s="12"/>
      <c r="E6" s="23" t="s">
        <v>19</v>
      </c>
      <c r="F6" s="19"/>
      <c r="G6" s="20"/>
      <c r="H6" s="20"/>
      <c r="I6" s="21"/>
      <c r="J6" s="19"/>
      <c r="K6" s="20"/>
      <c r="L6" s="20"/>
      <c r="M6" s="20"/>
      <c r="N6" s="22">
        <f>F6-J6</f>
        <v>0</v>
      </c>
      <c r="O6" s="19"/>
      <c r="P6" s="20"/>
      <c r="Q6" s="20"/>
      <c r="R6" s="20"/>
      <c r="S6" s="22"/>
      <c r="T6" s="19"/>
      <c r="U6" s="20"/>
      <c r="V6" s="20"/>
      <c r="W6" s="20"/>
      <c r="X6" s="22"/>
      <c r="Y6" s="19"/>
      <c r="Z6" s="20"/>
      <c r="AA6" s="20"/>
      <c r="AB6" s="20"/>
      <c r="AC6" s="22">
        <f>I6-Y6</f>
        <v>0</v>
      </c>
    </row>
    <row r="7" spans="1:29" ht="11.25">
      <c r="A7" s="11" t="str">
        <f>A6</f>
        <v>X</v>
      </c>
      <c r="B7" s="11">
        <f>B6</f>
        <v>1</v>
      </c>
      <c r="C7" s="11">
        <f>C6+1</f>
        <v>3</v>
      </c>
      <c r="D7" s="12"/>
      <c r="E7" s="23" t="s">
        <v>20</v>
      </c>
      <c r="F7" s="19">
        <v>6</v>
      </c>
      <c r="G7" s="20"/>
      <c r="H7" s="20"/>
      <c r="I7" s="21"/>
      <c r="J7" s="19">
        <v>6</v>
      </c>
      <c r="K7" s="20"/>
      <c r="L7" s="20"/>
      <c r="M7" s="20"/>
      <c r="N7" s="22">
        <f>F7-J7</f>
        <v>0</v>
      </c>
      <c r="O7" s="19"/>
      <c r="P7" s="20"/>
      <c r="Q7" s="20"/>
      <c r="R7" s="20"/>
      <c r="S7" s="22"/>
      <c r="T7" s="19"/>
      <c r="U7" s="20"/>
      <c r="V7" s="20"/>
      <c r="W7" s="20"/>
      <c r="X7" s="22"/>
      <c r="Y7" s="19"/>
      <c r="Z7" s="20"/>
      <c r="AA7" s="20"/>
      <c r="AB7" s="20"/>
      <c r="AC7" s="22">
        <f>I7-Y7</f>
        <v>0</v>
      </c>
    </row>
    <row r="8" spans="1:29" ht="11.25">
      <c r="A8" s="11" t="str">
        <f>A4</f>
        <v>X</v>
      </c>
      <c r="B8" s="11">
        <v>2</v>
      </c>
      <c r="C8" s="11"/>
      <c r="D8" s="12"/>
      <c r="E8" s="18" t="s">
        <v>21</v>
      </c>
      <c r="F8" s="19"/>
      <c r="G8" s="20"/>
      <c r="H8" s="20"/>
      <c r="I8" s="21"/>
      <c r="J8" s="19"/>
      <c r="K8" s="20"/>
      <c r="L8" s="20"/>
      <c r="M8" s="20"/>
      <c r="N8" s="22"/>
      <c r="O8" s="19"/>
      <c r="P8" s="20"/>
      <c r="Q8" s="20"/>
      <c r="R8" s="20"/>
      <c r="S8" s="22"/>
      <c r="T8" s="19"/>
      <c r="U8" s="20"/>
      <c r="V8" s="20"/>
      <c r="W8" s="20"/>
      <c r="X8" s="22"/>
      <c r="Y8" s="19"/>
      <c r="Z8" s="20"/>
      <c r="AA8" s="20"/>
      <c r="AB8" s="20"/>
      <c r="AC8" s="22"/>
    </row>
    <row r="9" spans="1:29" ht="11.25">
      <c r="A9" s="11" t="str">
        <f>A8</f>
        <v>X</v>
      </c>
      <c r="B9" s="11">
        <f>B8</f>
        <v>2</v>
      </c>
      <c r="C9" s="11">
        <v>1</v>
      </c>
      <c r="D9" s="12"/>
      <c r="E9" s="23" t="s">
        <v>22</v>
      </c>
      <c r="F9" s="19"/>
      <c r="G9" s="20"/>
      <c r="H9" s="20"/>
      <c r="I9" s="25">
        <v>3</v>
      </c>
      <c r="J9" s="19"/>
      <c r="K9" s="20"/>
      <c r="L9" s="20"/>
      <c r="M9" s="20"/>
      <c r="N9" s="22">
        <f>F9-J9</f>
        <v>0</v>
      </c>
      <c r="O9" s="19"/>
      <c r="P9" s="20"/>
      <c r="Q9" s="20"/>
      <c r="R9" s="20"/>
      <c r="S9" s="22"/>
      <c r="T9" s="19"/>
      <c r="U9" s="20"/>
      <c r="V9" s="20"/>
      <c r="W9" s="20"/>
      <c r="X9" s="22"/>
      <c r="Y9" s="19"/>
      <c r="Z9" s="20"/>
      <c r="AA9" s="20"/>
      <c r="AB9" s="20"/>
      <c r="AC9" s="22">
        <f>I9-Y9</f>
        <v>3</v>
      </c>
    </row>
    <row r="10" spans="1:29" ht="11.25">
      <c r="A10" s="11" t="str">
        <f>A9</f>
        <v>X</v>
      </c>
      <c r="B10" s="11">
        <f>B9</f>
        <v>2</v>
      </c>
      <c r="C10" s="11">
        <f>C9+1</f>
        <v>2</v>
      </c>
      <c r="D10" s="12"/>
      <c r="E10" s="23" t="s">
        <v>23</v>
      </c>
      <c r="F10" s="19"/>
      <c r="G10" s="20"/>
      <c r="H10" s="20"/>
      <c r="I10" s="25">
        <v>3</v>
      </c>
      <c r="J10" s="19"/>
      <c r="K10" s="20"/>
      <c r="L10" s="20"/>
      <c r="M10" s="20"/>
      <c r="N10" s="22">
        <f>F10-J10</f>
        <v>0</v>
      </c>
      <c r="O10" s="19"/>
      <c r="P10" s="20"/>
      <c r="Q10" s="20"/>
      <c r="R10" s="20"/>
      <c r="S10" s="22"/>
      <c r="T10" s="19"/>
      <c r="U10" s="20"/>
      <c r="V10" s="20"/>
      <c r="W10" s="20"/>
      <c r="X10" s="22"/>
      <c r="Y10" s="19"/>
      <c r="Z10" s="20"/>
      <c r="AA10" s="20"/>
      <c r="AB10" s="20"/>
      <c r="AC10" s="22">
        <f>I10-Y10</f>
        <v>3</v>
      </c>
    </row>
    <row r="11" spans="1:29" ht="11.25">
      <c r="A11" s="11" t="str">
        <f>A7</f>
        <v>X</v>
      </c>
      <c r="B11" s="11">
        <v>2</v>
      </c>
      <c r="C11" s="11"/>
      <c r="D11" s="12"/>
      <c r="E11" s="18" t="s">
        <v>24</v>
      </c>
      <c r="F11" s="19"/>
      <c r="G11" s="20"/>
      <c r="H11" s="20"/>
      <c r="I11" s="21"/>
      <c r="J11" s="19"/>
      <c r="K11" s="20"/>
      <c r="L11" s="20"/>
      <c r="M11" s="20"/>
      <c r="N11" s="22"/>
      <c r="O11" s="19"/>
      <c r="P11" s="20"/>
      <c r="Q11" s="20"/>
      <c r="R11" s="20"/>
      <c r="S11" s="22"/>
      <c r="T11" s="19"/>
      <c r="U11" s="20"/>
      <c r="V11" s="20"/>
      <c r="W11" s="20"/>
      <c r="X11" s="22"/>
      <c r="Y11" s="19"/>
      <c r="Z11" s="20"/>
      <c r="AA11" s="20"/>
      <c r="AB11" s="20"/>
      <c r="AC11" s="22"/>
    </row>
    <row r="12" spans="1:29" ht="11.25">
      <c r="A12" s="11" t="str">
        <f>A11</f>
        <v>X</v>
      </c>
      <c r="B12" s="11">
        <f>B11</f>
        <v>2</v>
      </c>
      <c r="C12" s="11">
        <v>1</v>
      </c>
      <c r="D12" s="12"/>
      <c r="E12" s="23" t="s">
        <v>25</v>
      </c>
      <c r="F12" s="19"/>
      <c r="G12" s="20"/>
      <c r="H12" s="20"/>
      <c r="I12" s="21"/>
      <c r="J12" s="19"/>
      <c r="K12" s="20"/>
      <c r="L12" s="20"/>
      <c r="M12" s="20"/>
      <c r="N12" s="22">
        <f>F12-J12</f>
        <v>0</v>
      </c>
      <c r="O12" s="19"/>
      <c r="P12" s="20"/>
      <c r="Q12" s="20"/>
      <c r="R12" s="20"/>
      <c r="S12" s="22"/>
      <c r="T12" s="19"/>
      <c r="U12" s="20"/>
      <c r="V12" s="20"/>
      <c r="W12" s="20"/>
      <c r="X12" s="22"/>
      <c r="Y12" s="19"/>
      <c r="Z12" s="20"/>
      <c r="AA12" s="20"/>
      <c r="AB12" s="20"/>
      <c r="AC12" s="22">
        <f>I12-Y12</f>
        <v>0</v>
      </c>
    </row>
    <row r="13" spans="1:29" ht="11.25">
      <c r="A13" s="11" t="str">
        <f>A12</f>
        <v>X</v>
      </c>
      <c r="B13" s="11">
        <f>B12</f>
        <v>2</v>
      </c>
      <c r="C13" s="11">
        <f>C12+1</f>
        <v>2</v>
      </c>
      <c r="D13" s="12"/>
      <c r="E13" s="23" t="s">
        <v>26</v>
      </c>
      <c r="F13" s="19"/>
      <c r="G13" s="20"/>
      <c r="H13" s="20"/>
      <c r="I13" s="21"/>
      <c r="J13" s="19"/>
      <c r="K13" s="20"/>
      <c r="L13" s="20"/>
      <c r="M13" s="20"/>
      <c r="N13" s="22">
        <f>F13-J13</f>
        <v>0</v>
      </c>
      <c r="O13" s="19"/>
      <c r="P13" s="20"/>
      <c r="Q13" s="20"/>
      <c r="R13" s="20"/>
      <c r="S13" s="22"/>
      <c r="T13" s="19"/>
      <c r="U13" s="20"/>
      <c r="V13" s="20"/>
      <c r="W13" s="20"/>
      <c r="X13" s="22"/>
      <c r="Y13" s="19"/>
      <c r="Z13" s="20"/>
      <c r="AA13" s="20"/>
      <c r="AB13" s="20"/>
      <c r="AC13" s="22">
        <f>I13-Y13</f>
        <v>0</v>
      </c>
    </row>
    <row r="14" spans="1:29" ht="11.25">
      <c r="A14" s="11" t="str">
        <f>A13</f>
        <v>X</v>
      </c>
      <c r="B14" s="11">
        <f>B13</f>
        <v>2</v>
      </c>
      <c r="C14" s="11">
        <f>C13+1</f>
        <v>3</v>
      </c>
      <c r="D14" s="12"/>
      <c r="E14" s="23" t="s">
        <v>27</v>
      </c>
      <c r="F14" s="19"/>
      <c r="G14" s="20"/>
      <c r="H14" s="20"/>
      <c r="I14" s="21"/>
      <c r="J14" s="19"/>
      <c r="K14" s="20"/>
      <c r="L14" s="20"/>
      <c r="M14" s="20"/>
      <c r="N14" s="22">
        <f>F14-J14</f>
        <v>0</v>
      </c>
      <c r="O14" s="19"/>
      <c r="P14" s="20"/>
      <c r="Q14" s="20"/>
      <c r="R14" s="20"/>
      <c r="S14" s="22"/>
      <c r="T14" s="19"/>
      <c r="U14" s="20"/>
      <c r="V14" s="20"/>
      <c r="W14" s="20"/>
      <c r="X14" s="22"/>
      <c r="Y14" s="19"/>
      <c r="Z14" s="20"/>
      <c r="AA14" s="20"/>
      <c r="AB14" s="20"/>
      <c r="AC14" s="22"/>
    </row>
    <row r="15" spans="1:29" ht="11.25">
      <c r="A15" s="11" t="str">
        <f>A14</f>
        <v>X</v>
      </c>
      <c r="B15" s="11">
        <v>3</v>
      </c>
      <c r="C15" s="11"/>
      <c r="D15" s="12"/>
      <c r="E15" s="18" t="s">
        <v>28</v>
      </c>
      <c r="F15" s="19"/>
      <c r="G15" s="20"/>
      <c r="H15" s="20"/>
      <c r="I15" s="21"/>
      <c r="J15" s="19"/>
      <c r="K15" s="20"/>
      <c r="L15" s="20"/>
      <c r="M15" s="20"/>
      <c r="N15" s="22"/>
      <c r="O15" s="19"/>
      <c r="P15" s="20"/>
      <c r="Q15" s="20"/>
      <c r="R15" s="20"/>
      <c r="S15" s="22"/>
      <c r="T15" s="19"/>
      <c r="U15" s="20"/>
      <c r="V15" s="20"/>
      <c r="W15" s="20"/>
      <c r="X15" s="22"/>
      <c r="Y15" s="19"/>
      <c r="Z15" s="20"/>
      <c r="AA15" s="20"/>
      <c r="AB15" s="20"/>
      <c r="AC15" s="22"/>
    </row>
    <row r="16" spans="1:29" ht="11.25">
      <c r="A16" s="11" t="str">
        <f>A15</f>
        <v>X</v>
      </c>
      <c r="B16" s="11">
        <f>B15</f>
        <v>3</v>
      </c>
      <c r="C16" s="11">
        <v>1</v>
      </c>
      <c r="D16" s="12"/>
      <c r="E16" s="23" t="s">
        <v>25</v>
      </c>
      <c r="F16" s="19"/>
      <c r="G16" s="20"/>
      <c r="H16" s="20"/>
      <c r="I16" s="21"/>
      <c r="J16" s="19"/>
      <c r="K16" s="20"/>
      <c r="L16" s="20"/>
      <c r="M16" s="20"/>
      <c r="N16" s="22">
        <f>F16-J16</f>
        <v>0</v>
      </c>
      <c r="O16" s="19"/>
      <c r="P16" s="20"/>
      <c r="Q16" s="20"/>
      <c r="R16" s="20"/>
      <c r="S16" s="22"/>
      <c r="T16" s="19"/>
      <c r="U16" s="20"/>
      <c r="V16" s="20"/>
      <c r="W16" s="20"/>
      <c r="X16" s="22"/>
      <c r="Y16" s="19"/>
      <c r="Z16" s="20"/>
      <c r="AA16" s="20"/>
      <c r="AB16" s="20"/>
      <c r="AC16" s="22">
        <f>I16-Y16</f>
        <v>0</v>
      </c>
    </row>
    <row r="17" spans="1:29" ht="11.25">
      <c r="A17" s="11" t="str">
        <f>A16</f>
        <v>X</v>
      </c>
      <c r="B17" s="11">
        <f>B16</f>
        <v>3</v>
      </c>
      <c r="C17" s="11">
        <f>C16+1</f>
        <v>2</v>
      </c>
      <c r="D17" s="12"/>
      <c r="E17" s="23" t="s">
        <v>29</v>
      </c>
      <c r="F17" s="19"/>
      <c r="G17" s="20"/>
      <c r="H17" s="20"/>
      <c r="I17" s="25">
        <v>12</v>
      </c>
      <c r="J17" s="19"/>
      <c r="K17" s="20"/>
      <c r="L17" s="20"/>
      <c r="M17" s="20"/>
      <c r="N17" s="22">
        <f>F17-J17</f>
        <v>0</v>
      </c>
      <c r="O17" s="19"/>
      <c r="P17" s="20"/>
      <c r="Q17" s="20"/>
      <c r="R17" s="20"/>
      <c r="S17" s="22"/>
      <c r="T17" s="19"/>
      <c r="U17" s="20"/>
      <c r="V17" s="20"/>
      <c r="W17" s="20"/>
      <c r="X17" s="22"/>
      <c r="Y17" s="19"/>
      <c r="Z17" s="20"/>
      <c r="AA17" s="20"/>
      <c r="AB17" s="20"/>
      <c r="AC17" s="22">
        <f>I17-Y17</f>
        <v>12</v>
      </c>
    </row>
    <row r="18" spans="1:29" ht="11.25">
      <c r="A18" s="11" t="str">
        <f>A17</f>
        <v>X</v>
      </c>
      <c r="B18" s="11">
        <f>B17</f>
        <v>3</v>
      </c>
      <c r="C18" s="11">
        <f>C17+1</f>
        <v>3</v>
      </c>
      <c r="D18" s="12"/>
      <c r="E18" s="23" t="s">
        <v>27</v>
      </c>
      <c r="F18" s="19"/>
      <c r="G18" s="20"/>
      <c r="H18" s="20"/>
      <c r="I18" s="21"/>
      <c r="J18" s="19"/>
      <c r="K18" s="20"/>
      <c r="L18" s="20"/>
      <c r="M18" s="20"/>
      <c r="N18" s="22">
        <f>F18-J18</f>
        <v>0</v>
      </c>
      <c r="O18" s="19"/>
      <c r="P18" s="20"/>
      <c r="Q18" s="20"/>
      <c r="R18" s="20"/>
      <c r="S18" s="22"/>
      <c r="T18" s="19"/>
      <c r="U18" s="20"/>
      <c r="V18" s="20"/>
      <c r="W18" s="20"/>
      <c r="X18" s="22"/>
      <c r="Y18" s="19"/>
      <c r="Z18" s="20"/>
      <c r="AA18" s="20"/>
      <c r="AB18" s="20"/>
      <c r="AC18" s="22">
        <f>I18-Y18</f>
        <v>0</v>
      </c>
    </row>
    <row r="19" spans="1:29" ht="11.25">
      <c r="A19" s="11" t="str">
        <f>A18</f>
        <v>X</v>
      </c>
      <c r="B19" s="11">
        <v>4</v>
      </c>
      <c r="C19" s="11"/>
      <c r="D19" s="12"/>
      <c r="E19" s="18" t="s">
        <v>30</v>
      </c>
      <c r="F19" s="19"/>
      <c r="G19" s="20"/>
      <c r="H19" s="20"/>
      <c r="I19" s="21"/>
      <c r="J19" s="19"/>
      <c r="K19" s="20"/>
      <c r="L19" s="20"/>
      <c r="M19" s="20"/>
      <c r="N19" s="22"/>
      <c r="O19" s="19"/>
      <c r="P19" s="20"/>
      <c r="Q19" s="20"/>
      <c r="R19" s="20"/>
      <c r="S19" s="22"/>
      <c r="T19" s="19"/>
      <c r="U19" s="20"/>
      <c r="V19" s="20"/>
      <c r="W19" s="20"/>
      <c r="X19" s="22"/>
      <c r="Y19" s="19"/>
      <c r="Z19" s="20"/>
      <c r="AA19" s="20"/>
      <c r="AB19" s="20"/>
      <c r="AC19" s="22"/>
    </row>
    <row r="20" spans="1:29" ht="11.25">
      <c r="A20" s="11" t="str">
        <f>A19</f>
        <v>X</v>
      </c>
      <c r="B20" s="11">
        <f>B19</f>
        <v>4</v>
      </c>
      <c r="C20" s="11">
        <v>1</v>
      </c>
      <c r="D20" s="12"/>
      <c r="E20" s="23" t="s">
        <v>31</v>
      </c>
      <c r="F20" s="19"/>
      <c r="G20" s="20"/>
      <c r="H20" s="20"/>
      <c r="I20" s="21"/>
      <c r="J20" s="19"/>
      <c r="K20" s="20"/>
      <c r="L20" s="20"/>
      <c r="M20" s="20"/>
      <c r="N20" s="22">
        <f>F20-J20</f>
        <v>0</v>
      </c>
      <c r="O20" s="19"/>
      <c r="P20" s="20"/>
      <c r="Q20" s="20"/>
      <c r="R20" s="20"/>
      <c r="S20" s="22"/>
      <c r="T20" s="19"/>
      <c r="U20" s="20"/>
      <c r="V20" s="20"/>
      <c r="W20" s="20"/>
      <c r="X20" s="22"/>
      <c r="Y20" s="19"/>
      <c r="Z20" s="20"/>
      <c r="AA20" s="20"/>
      <c r="AB20" s="20"/>
      <c r="AC20" s="22">
        <f>I20-Y20</f>
        <v>0</v>
      </c>
    </row>
    <row r="21" spans="1:29" ht="11.25">
      <c r="A21" s="11" t="str">
        <f>A20</f>
        <v>X</v>
      </c>
      <c r="B21" s="11">
        <f>B20</f>
        <v>4</v>
      </c>
      <c r="C21" s="11">
        <f>C20+1</f>
        <v>2</v>
      </c>
      <c r="D21" s="12"/>
      <c r="E21" s="23" t="s">
        <v>32</v>
      </c>
      <c r="F21" s="19"/>
      <c r="G21" s="20"/>
      <c r="H21" s="20"/>
      <c r="I21" s="21"/>
      <c r="J21" s="19"/>
      <c r="K21" s="20"/>
      <c r="L21" s="20"/>
      <c r="M21" s="20"/>
      <c r="N21" s="22">
        <f>F21-J21</f>
        <v>0</v>
      </c>
      <c r="O21" s="19"/>
      <c r="P21" s="20"/>
      <c r="Q21" s="20"/>
      <c r="R21" s="20"/>
      <c r="S21" s="22"/>
      <c r="T21" s="19"/>
      <c r="U21" s="20"/>
      <c r="V21" s="20"/>
      <c r="W21" s="20"/>
      <c r="X21" s="22"/>
      <c r="Y21" s="19"/>
      <c r="Z21" s="20"/>
      <c r="AA21" s="20"/>
      <c r="AB21" s="20"/>
      <c r="AC21" s="22">
        <f>I21-Y21</f>
        <v>0</v>
      </c>
    </row>
    <row r="22" spans="1:29" ht="11.25">
      <c r="A22" s="11" t="str">
        <f>A21</f>
        <v>X</v>
      </c>
      <c r="B22" s="11">
        <f>B21</f>
        <v>4</v>
      </c>
      <c r="C22" s="11">
        <f>C21+1</f>
        <v>3</v>
      </c>
      <c r="D22" s="12"/>
      <c r="E22" s="23" t="s">
        <v>33</v>
      </c>
      <c r="F22" s="19"/>
      <c r="G22" s="20"/>
      <c r="H22" s="20"/>
      <c r="I22" s="21"/>
      <c r="J22" s="19"/>
      <c r="K22" s="20"/>
      <c r="L22" s="20"/>
      <c r="M22" s="20"/>
      <c r="N22" s="22">
        <f>F22-J22</f>
        <v>0</v>
      </c>
      <c r="O22" s="19"/>
      <c r="P22" s="20"/>
      <c r="Q22" s="20"/>
      <c r="R22" s="20"/>
      <c r="S22" s="22"/>
      <c r="T22" s="19"/>
      <c r="U22" s="20"/>
      <c r="V22" s="20"/>
      <c r="W22" s="20"/>
      <c r="X22" s="22"/>
      <c r="Y22" s="19"/>
      <c r="Z22" s="20"/>
      <c r="AA22" s="20"/>
      <c r="AB22" s="20"/>
      <c r="AC22" s="22">
        <f>I22-Y22</f>
        <v>0</v>
      </c>
    </row>
    <row r="23" spans="1:29" ht="11.25">
      <c r="A23" s="11" t="str">
        <f>A22</f>
        <v>X</v>
      </c>
      <c r="B23" s="11">
        <v>5</v>
      </c>
      <c r="C23" s="11"/>
      <c r="D23" s="12"/>
      <c r="E23" s="18" t="s">
        <v>34</v>
      </c>
      <c r="F23" s="19"/>
      <c r="G23" s="20"/>
      <c r="H23" s="20"/>
      <c r="I23" s="21"/>
      <c r="J23" s="19"/>
      <c r="K23" s="20"/>
      <c r="L23" s="20"/>
      <c r="M23" s="20"/>
      <c r="N23" s="22"/>
      <c r="O23" s="19"/>
      <c r="P23" s="20"/>
      <c r="Q23" s="20"/>
      <c r="R23" s="20"/>
      <c r="S23" s="22"/>
      <c r="T23" s="19"/>
      <c r="U23" s="20"/>
      <c r="V23" s="20"/>
      <c r="W23" s="20"/>
      <c r="X23" s="22"/>
      <c r="Y23" s="19"/>
      <c r="Z23" s="20"/>
      <c r="AA23" s="20"/>
      <c r="AB23" s="20"/>
      <c r="AC23" s="22"/>
    </row>
    <row r="24" spans="1:29" ht="11.25">
      <c r="A24" s="11" t="str">
        <f>A23</f>
        <v>X</v>
      </c>
      <c r="B24" s="11">
        <f>B23</f>
        <v>5</v>
      </c>
      <c r="C24" s="11">
        <v>1</v>
      </c>
      <c r="D24" s="12"/>
      <c r="E24" s="23" t="s">
        <v>35</v>
      </c>
      <c r="F24" s="19"/>
      <c r="G24" s="20"/>
      <c r="H24" s="20"/>
      <c r="I24" s="26">
        <v>6</v>
      </c>
      <c r="J24" s="19"/>
      <c r="K24" s="20"/>
      <c r="L24" s="20"/>
      <c r="M24" s="20"/>
      <c r="N24" s="22">
        <f>F24-J24</f>
        <v>0</v>
      </c>
      <c r="O24" s="19"/>
      <c r="P24" s="20"/>
      <c r="Q24" s="20"/>
      <c r="R24" s="20"/>
      <c r="S24" s="22"/>
      <c r="T24" s="19"/>
      <c r="U24" s="20"/>
      <c r="V24" s="20"/>
      <c r="W24" s="20"/>
      <c r="X24" s="22"/>
      <c r="Y24" s="19"/>
      <c r="Z24" s="20"/>
      <c r="AA24" s="20"/>
      <c r="AB24" s="20"/>
      <c r="AC24" s="22">
        <f>I24-Y24</f>
        <v>6</v>
      </c>
    </row>
    <row r="25" spans="1:29" ht="11.25">
      <c r="A25" s="11" t="str">
        <f>A23</f>
        <v>X</v>
      </c>
      <c r="B25" s="11">
        <f>B23</f>
        <v>5</v>
      </c>
      <c r="C25" s="11">
        <f>C24+1</f>
        <v>2</v>
      </c>
      <c r="D25" s="12"/>
      <c r="E25" s="23" t="s">
        <v>36</v>
      </c>
      <c r="F25" s="19"/>
      <c r="G25" s="20"/>
      <c r="H25" s="20"/>
      <c r="I25" s="26">
        <v>6</v>
      </c>
      <c r="J25" s="19"/>
      <c r="K25" s="20"/>
      <c r="L25" s="20"/>
      <c r="M25" s="20"/>
      <c r="N25" s="22">
        <f>F25-J25</f>
        <v>0</v>
      </c>
      <c r="O25" s="19"/>
      <c r="P25" s="20"/>
      <c r="Q25" s="20"/>
      <c r="R25" s="20"/>
      <c r="S25" s="22"/>
      <c r="T25" s="19"/>
      <c r="U25" s="20"/>
      <c r="V25" s="20"/>
      <c r="W25" s="20"/>
      <c r="X25" s="22"/>
      <c r="Y25" s="19"/>
      <c r="Z25" s="20"/>
      <c r="AA25" s="20"/>
      <c r="AB25" s="20"/>
      <c r="AC25" s="22">
        <f>I25-Y25</f>
        <v>6</v>
      </c>
    </row>
    <row r="26" spans="1:29" ht="11.25">
      <c r="A26" s="11" t="str">
        <f>A24</f>
        <v>X</v>
      </c>
      <c r="B26" s="11">
        <f>B24</f>
        <v>5</v>
      </c>
      <c r="C26" s="11">
        <f>C25+1</f>
        <v>3</v>
      </c>
      <c r="D26" s="12"/>
      <c r="E26" s="23" t="s">
        <v>37</v>
      </c>
      <c r="F26" s="19"/>
      <c r="G26" s="20"/>
      <c r="H26" s="20"/>
      <c r="I26" s="27">
        <v>6</v>
      </c>
      <c r="J26" s="19"/>
      <c r="K26" s="20"/>
      <c r="L26" s="20"/>
      <c r="M26" s="20"/>
      <c r="N26" s="22">
        <f>F26-J26</f>
        <v>0</v>
      </c>
      <c r="O26" s="19"/>
      <c r="P26" s="20"/>
      <c r="Q26" s="20"/>
      <c r="R26" s="20"/>
      <c r="S26" s="22"/>
      <c r="T26" s="19"/>
      <c r="U26" s="20"/>
      <c r="V26" s="20"/>
      <c r="W26" s="20"/>
      <c r="X26" s="22"/>
      <c r="Y26" s="19"/>
      <c r="Z26" s="20"/>
      <c r="AA26" s="20"/>
      <c r="AB26" s="20"/>
      <c r="AC26" s="22">
        <f>I26-Y26</f>
        <v>6</v>
      </c>
    </row>
    <row r="27" spans="1:29" ht="11.25">
      <c r="A27" s="11" t="str">
        <f>A26</f>
        <v>X</v>
      </c>
      <c r="B27" s="11">
        <f>B26</f>
        <v>5</v>
      </c>
      <c r="C27" s="11">
        <f>C26+1</f>
        <v>4</v>
      </c>
      <c r="D27" s="12"/>
      <c r="E27" s="23" t="s">
        <v>38</v>
      </c>
      <c r="F27" s="19"/>
      <c r="G27" s="20"/>
      <c r="H27" s="20"/>
      <c r="I27" s="21"/>
      <c r="J27" s="19"/>
      <c r="K27" s="20"/>
      <c r="L27" s="20"/>
      <c r="M27" s="20"/>
      <c r="N27" s="22">
        <f>F27-J27</f>
        <v>0</v>
      </c>
      <c r="O27" s="19"/>
      <c r="P27" s="20"/>
      <c r="Q27" s="20"/>
      <c r="R27" s="20"/>
      <c r="S27" s="22"/>
      <c r="T27" s="19"/>
      <c r="U27" s="20"/>
      <c r="V27" s="20"/>
      <c r="W27" s="20"/>
      <c r="X27" s="22"/>
      <c r="Y27" s="19"/>
      <c r="Z27" s="20"/>
      <c r="AA27" s="20"/>
      <c r="AB27" s="20"/>
      <c r="AC27" s="22">
        <f>I27-Y27</f>
        <v>0</v>
      </c>
    </row>
    <row r="28" spans="1:29" ht="11.25">
      <c r="A28" s="11" t="str">
        <f>A27</f>
        <v>X</v>
      </c>
      <c r="B28" s="11">
        <f>B27</f>
        <v>5</v>
      </c>
      <c r="C28" s="11">
        <f>C27+1</f>
        <v>5</v>
      </c>
      <c r="D28" s="12"/>
      <c r="E28" s="23" t="s">
        <v>39</v>
      </c>
      <c r="F28" s="28">
        <v>12</v>
      </c>
      <c r="G28" s="29"/>
      <c r="H28" s="20"/>
      <c r="I28" s="20"/>
      <c r="J28" s="19"/>
      <c r="K28" s="20"/>
      <c r="L28" s="20"/>
      <c r="M28" s="20"/>
      <c r="N28" s="22">
        <f>F28-J28</f>
        <v>12</v>
      </c>
      <c r="O28" s="19"/>
      <c r="P28" s="20"/>
      <c r="Q28" s="20"/>
      <c r="R28" s="20"/>
      <c r="S28" s="22"/>
      <c r="T28" s="19"/>
      <c r="U28" s="20"/>
      <c r="V28" s="20"/>
      <c r="W28" s="20"/>
      <c r="X28" s="22"/>
      <c r="Y28" s="19"/>
      <c r="Z28" s="20"/>
      <c r="AA28" s="20"/>
      <c r="AB28" s="20"/>
      <c r="AC28" s="22">
        <f>I28-Y28</f>
        <v>0</v>
      </c>
    </row>
    <row r="29" spans="1:29" ht="11.25">
      <c r="A29" s="11" t="str">
        <f>A27</f>
        <v>X</v>
      </c>
      <c r="B29" s="11">
        <f>B27</f>
        <v>5</v>
      </c>
      <c r="C29" s="11">
        <f>C28+1</f>
        <v>6</v>
      </c>
      <c r="D29" s="12"/>
      <c r="E29" s="23" t="s">
        <v>40</v>
      </c>
      <c r="F29" s="28">
        <v>12</v>
      </c>
      <c r="G29" s="29"/>
      <c r="H29" s="29"/>
      <c r="I29" s="29"/>
      <c r="J29" s="19"/>
      <c r="K29" s="20"/>
      <c r="L29" s="20"/>
      <c r="M29" s="20"/>
      <c r="N29" s="22">
        <f>F29-J29</f>
        <v>12</v>
      </c>
      <c r="O29" s="19"/>
      <c r="P29" s="20"/>
      <c r="Q29" s="20"/>
      <c r="R29" s="20"/>
      <c r="S29" s="22"/>
      <c r="T29" s="19"/>
      <c r="U29" s="20"/>
      <c r="V29" s="20"/>
      <c r="W29" s="20"/>
      <c r="X29" s="22"/>
      <c r="Y29" s="19"/>
      <c r="Z29" s="20"/>
      <c r="AA29" s="20"/>
      <c r="AB29" s="20"/>
      <c r="AC29" s="22">
        <f>I29-Y29</f>
        <v>0</v>
      </c>
    </row>
    <row r="30" spans="1:29" ht="11.25">
      <c r="A30" s="11" t="str">
        <f>A29</f>
        <v>X</v>
      </c>
      <c r="B30" s="11">
        <v>6</v>
      </c>
      <c r="C30" s="11"/>
      <c r="D30" s="12"/>
      <c r="E30" s="18" t="s">
        <v>41</v>
      </c>
      <c r="F30" s="19"/>
      <c r="G30" s="20"/>
      <c r="H30" s="20"/>
      <c r="I30" s="21"/>
      <c r="J30" s="19"/>
      <c r="K30" s="20"/>
      <c r="L30" s="20"/>
      <c r="M30" s="20"/>
      <c r="N30" s="22"/>
      <c r="O30" s="19"/>
      <c r="P30" s="20"/>
      <c r="Q30" s="20"/>
      <c r="R30" s="20"/>
      <c r="S30" s="22"/>
      <c r="T30" s="19"/>
      <c r="U30" s="20"/>
      <c r="V30" s="20"/>
      <c r="W30" s="20"/>
      <c r="X30" s="22"/>
      <c r="Y30" s="19"/>
      <c r="Z30" s="20"/>
      <c r="AA30" s="20"/>
      <c r="AB30" s="20"/>
      <c r="AC30" s="22"/>
    </row>
    <row r="31" spans="1:29" ht="11.25">
      <c r="A31" s="11" t="str">
        <f>A30</f>
        <v>X</v>
      </c>
      <c r="B31" s="11">
        <f>B30</f>
        <v>6</v>
      </c>
      <c r="C31" s="11">
        <v>1</v>
      </c>
      <c r="D31" s="12"/>
      <c r="E31" s="23" t="s">
        <v>42</v>
      </c>
      <c r="F31" s="19"/>
      <c r="G31" s="20"/>
      <c r="H31" s="20"/>
      <c r="I31" s="30">
        <v>6</v>
      </c>
      <c r="J31" s="19"/>
      <c r="K31" s="20"/>
      <c r="L31" s="20"/>
      <c r="M31" s="20"/>
      <c r="N31" s="22">
        <f>F31-J31</f>
        <v>0</v>
      </c>
      <c r="O31" s="19"/>
      <c r="P31" s="20"/>
      <c r="Q31" s="20"/>
      <c r="R31" s="20"/>
      <c r="S31" s="22"/>
      <c r="T31" s="19"/>
      <c r="U31" s="20"/>
      <c r="V31" s="20"/>
      <c r="W31" s="20"/>
      <c r="X31" s="22"/>
      <c r="Y31" s="19"/>
      <c r="Z31" s="20"/>
      <c r="AA31" s="20"/>
      <c r="AB31" s="20"/>
      <c r="AC31" s="22">
        <f>I31-Y31</f>
        <v>6</v>
      </c>
    </row>
    <row r="32" spans="1:29" ht="11.25">
      <c r="A32" s="11" t="str">
        <f>A31</f>
        <v>X</v>
      </c>
      <c r="B32" s="11">
        <f>B31</f>
        <v>6</v>
      </c>
      <c r="C32" s="11">
        <f>C31+1</f>
        <v>2</v>
      </c>
      <c r="D32" s="12"/>
      <c r="E32" s="23" t="s">
        <v>43</v>
      </c>
      <c r="F32" s="19"/>
      <c r="G32" s="20"/>
      <c r="H32" s="20"/>
      <c r="I32" s="30">
        <v>6</v>
      </c>
      <c r="J32" s="19"/>
      <c r="K32" s="20"/>
      <c r="L32" s="20"/>
      <c r="M32" s="20"/>
      <c r="N32" s="22">
        <f>F32-J32</f>
        <v>0</v>
      </c>
      <c r="O32" s="19"/>
      <c r="P32" s="20"/>
      <c r="Q32" s="20"/>
      <c r="R32" s="20"/>
      <c r="S32" s="22"/>
      <c r="T32" s="19"/>
      <c r="U32" s="20"/>
      <c r="V32" s="20"/>
      <c r="W32" s="20"/>
      <c r="X32" s="22"/>
      <c r="Y32" s="19"/>
      <c r="Z32" s="20"/>
      <c r="AA32" s="20"/>
      <c r="AB32" s="20"/>
      <c r="AC32" s="22">
        <f>I32-Y32</f>
        <v>6</v>
      </c>
    </row>
    <row r="33" spans="1:29" ht="11.25">
      <c r="A33" s="11" t="str">
        <f>A32</f>
        <v>X</v>
      </c>
      <c r="B33" s="11">
        <v>7</v>
      </c>
      <c r="C33" s="11"/>
      <c r="D33" s="12"/>
      <c r="E33" s="18" t="s">
        <v>44</v>
      </c>
      <c r="F33" s="19"/>
      <c r="G33" s="20"/>
      <c r="H33" s="20"/>
      <c r="I33" s="21"/>
      <c r="J33" s="19"/>
      <c r="K33" s="20"/>
      <c r="L33" s="20"/>
      <c r="M33" s="20"/>
      <c r="N33" s="22"/>
      <c r="O33" s="19"/>
      <c r="P33" s="20"/>
      <c r="Q33" s="20"/>
      <c r="R33" s="20"/>
      <c r="S33" s="22"/>
      <c r="T33" s="19"/>
      <c r="U33" s="20"/>
      <c r="V33" s="20"/>
      <c r="W33" s="20"/>
      <c r="X33" s="22"/>
      <c r="Y33" s="19"/>
      <c r="Z33" s="20"/>
      <c r="AA33" s="20"/>
      <c r="AB33" s="20"/>
      <c r="AC33" s="22"/>
    </row>
    <row r="34" spans="1:29" ht="11.25">
      <c r="A34" s="11" t="str">
        <f>A33</f>
        <v>X</v>
      </c>
      <c r="B34" s="11">
        <f>B33</f>
        <v>7</v>
      </c>
      <c r="C34" s="11">
        <v>1</v>
      </c>
      <c r="D34" s="12"/>
      <c r="E34" s="23" t="s">
        <v>45</v>
      </c>
      <c r="F34" s="19"/>
      <c r="G34" s="20"/>
      <c r="H34" s="20"/>
      <c r="I34" s="31">
        <v>4</v>
      </c>
      <c r="J34" s="19"/>
      <c r="K34" s="20"/>
      <c r="L34" s="20"/>
      <c r="M34" s="20"/>
      <c r="N34" s="22">
        <f>F34-J34</f>
        <v>0</v>
      </c>
      <c r="O34" s="19"/>
      <c r="P34" s="20"/>
      <c r="Q34" s="20"/>
      <c r="R34" s="20"/>
      <c r="S34" s="22"/>
      <c r="T34" s="19"/>
      <c r="U34" s="20"/>
      <c r="V34" s="20"/>
      <c r="W34" s="20"/>
      <c r="X34" s="22"/>
      <c r="Y34" s="19"/>
      <c r="Z34" s="20"/>
      <c r="AA34" s="20"/>
      <c r="AB34" s="20"/>
      <c r="AC34" s="22">
        <f>I34-Y34</f>
        <v>4</v>
      </c>
    </row>
    <row r="35" spans="1:29" ht="11.25">
      <c r="A35" s="11" t="str">
        <f>A33</f>
        <v>X</v>
      </c>
      <c r="B35" s="11">
        <f>B33</f>
        <v>7</v>
      </c>
      <c r="C35" s="11">
        <f>C34+1</f>
        <v>2</v>
      </c>
      <c r="D35" s="12"/>
      <c r="E35" s="23" t="s">
        <v>46</v>
      </c>
      <c r="F35" s="19"/>
      <c r="G35" s="20"/>
      <c r="H35" s="20"/>
      <c r="I35" s="32">
        <v>4</v>
      </c>
      <c r="J35" s="19"/>
      <c r="K35" s="20"/>
      <c r="L35" s="20"/>
      <c r="M35" s="20"/>
      <c r="N35" s="22">
        <f>F35-J35</f>
        <v>0</v>
      </c>
      <c r="O35" s="19"/>
      <c r="P35" s="20"/>
      <c r="Q35" s="20"/>
      <c r="R35" s="20"/>
      <c r="S35" s="22"/>
      <c r="T35" s="19"/>
      <c r="U35" s="20"/>
      <c r="V35" s="20"/>
      <c r="W35" s="20"/>
      <c r="X35" s="22"/>
      <c r="Y35" s="19"/>
      <c r="Z35" s="20"/>
      <c r="AA35" s="20"/>
      <c r="AB35" s="20"/>
      <c r="AC35" s="22">
        <f>I35-Y35</f>
        <v>4</v>
      </c>
    </row>
    <row r="36" spans="1:29" ht="11.25">
      <c r="A36" s="11" t="str">
        <f>A34</f>
        <v>X</v>
      </c>
      <c r="B36" s="11">
        <f>B34</f>
        <v>7</v>
      </c>
      <c r="C36" s="11">
        <f>C35+1</f>
        <v>3</v>
      </c>
      <c r="D36" s="12"/>
      <c r="E36" s="23" t="s">
        <v>47</v>
      </c>
      <c r="F36" s="19"/>
      <c r="G36" s="20"/>
      <c r="H36" s="20"/>
      <c r="I36" s="32">
        <v>2</v>
      </c>
      <c r="J36" s="19"/>
      <c r="K36" s="20"/>
      <c r="L36" s="20"/>
      <c r="M36" s="20"/>
      <c r="N36" s="22">
        <f>F36-J36</f>
        <v>0</v>
      </c>
      <c r="O36" s="19"/>
      <c r="P36" s="20"/>
      <c r="Q36" s="20"/>
      <c r="R36" s="20"/>
      <c r="S36" s="22"/>
      <c r="T36" s="19"/>
      <c r="U36" s="20"/>
      <c r="V36" s="20"/>
      <c r="W36" s="20"/>
      <c r="X36" s="22"/>
      <c r="Y36" s="19"/>
      <c r="Z36" s="20"/>
      <c r="AA36" s="20"/>
      <c r="AB36" s="20"/>
      <c r="AC36" s="22">
        <f>I36-Y36</f>
        <v>2</v>
      </c>
    </row>
    <row r="37" spans="1:29" ht="11.25">
      <c r="A37" s="11" t="str">
        <f>A36</f>
        <v>X</v>
      </c>
      <c r="B37" s="11">
        <v>8</v>
      </c>
      <c r="C37" s="11"/>
      <c r="D37" s="12"/>
      <c r="E37" s="18" t="s">
        <v>48</v>
      </c>
      <c r="F37" s="19"/>
      <c r="G37" s="20"/>
      <c r="H37" s="20"/>
      <c r="I37" s="21"/>
      <c r="J37" s="19"/>
      <c r="K37" s="20"/>
      <c r="L37" s="20"/>
      <c r="M37" s="20"/>
      <c r="N37" s="22"/>
      <c r="O37" s="19"/>
      <c r="P37" s="20"/>
      <c r="Q37" s="20"/>
      <c r="R37" s="20"/>
      <c r="S37" s="22"/>
      <c r="T37" s="19"/>
      <c r="U37" s="20"/>
      <c r="V37" s="20"/>
      <c r="W37" s="20"/>
      <c r="X37" s="22"/>
      <c r="Y37" s="19"/>
      <c r="Z37" s="20"/>
      <c r="AA37" s="20"/>
      <c r="AB37" s="20"/>
      <c r="AC37" s="22"/>
    </row>
    <row r="38" spans="1:29" ht="11.25">
      <c r="A38" s="11" t="str">
        <f>A36</f>
        <v>X</v>
      </c>
      <c r="B38" s="11">
        <f>B37</f>
        <v>8</v>
      </c>
      <c r="C38" s="11">
        <v>1</v>
      </c>
      <c r="D38" s="12"/>
      <c r="E38" s="23" t="s">
        <v>49</v>
      </c>
      <c r="F38" s="19"/>
      <c r="G38" s="20"/>
      <c r="H38" s="20"/>
      <c r="I38" s="32">
        <v>6</v>
      </c>
      <c r="J38" s="19"/>
      <c r="K38" s="20"/>
      <c r="L38" s="20"/>
      <c r="M38" s="20"/>
      <c r="N38" s="22">
        <f>F38-J38</f>
        <v>0</v>
      </c>
      <c r="O38" s="19"/>
      <c r="P38" s="20"/>
      <c r="Q38" s="20"/>
      <c r="R38" s="20"/>
      <c r="S38" s="22"/>
      <c r="T38" s="19"/>
      <c r="U38" s="20"/>
      <c r="V38" s="20"/>
      <c r="W38" s="20"/>
      <c r="X38" s="22"/>
      <c r="Y38" s="19"/>
      <c r="Z38" s="20"/>
      <c r="AA38" s="20"/>
      <c r="AB38" s="20"/>
      <c r="AC38" s="22">
        <f>I38-Y38</f>
        <v>6</v>
      </c>
    </row>
    <row r="39" spans="1:29" ht="11.25">
      <c r="A39" s="11" t="str">
        <f>A37</f>
        <v>X</v>
      </c>
      <c r="B39" s="11">
        <f>B38</f>
        <v>8</v>
      </c>
      <c r="C39" s="11">
        <f>C38+1</f>
        <v>2</v>
      </c>
      <c r="D39" s="12"/>
      <c r="E39" s="23" t="s">
        <v>50</v>
      </c>
      <c r="F39" s="19"/>
      <c r="G39" s="20"/>
      <c r="H39" s="20"/>
      <c r="I39" s="32">
        <v>3</v>
      </c>
      <c r="J39" s="19"/>
      <c r="K39" s="20"/>
      <c r="L39" s="20"/>
      <c r="M39" s="20"/>
      <c r="N39" s="22">
        <f>F39-J39</f>
        <v>0</v>
      </c>
      <c r="O39" s="19"/>
      <c r="P39" s="20"/>
      <c r="Q39" s="20"/>
      <c r="R39" s="20"/>
      <c r="S39" s="22"/>
      <c r="T39" s="19"/>
      <c r="U39" s="20"/>
      <c r="V39" s="20"/>
      <c r="W39" s="20"/>
      <c r="X39" s="22"/>
      <c r="Y39" s="19"/>
      <c r="Z39" s="20"/>
      <c r="AA39" s="20"/>
      <c r="AB39" s="20"/>
      <c r="AC39" s="22">
        <f>I39-Y39</f>
        <v>3</v>
      </c>
    </row>
    <row r="40" spans="1:29" ht="11.25">
      <c r="A40" s="11" t="str">
        <f>A39</f>
        <v>X</v>
      </c>
      <c r="B40" s="11">
        <f>B39</f>
        <v>8</v>
      </c>
      <c r="C40" s="11">
        <f>C39+1</f>
        <v>3</v>
      </c>
      <c r="D40" s="12"/>
      <c r="E40" s="23" t="s">
        <v>51</v>
      </c>
      <c r="F40" s="19"/>
      <c r="G40" s="20"/>
      <c r="H40" s="20"/>
      <c r="I40" s="32">
        <v>3</v>
      </c>
      <c r="J40" s="19"/>
      <c r="K40" s="20"/>
      <c r="L40" s="20"/>
      <c r="M40" s="20"/>
      <c r="N40" s="22">
        <f>F40-J40</f>
        <v>0</v>
      </c>
      <c r="O40" s="19"/>
      <c r="P40" s="20"/>
      <c r="Q40" s="20"/>
      <c r="R40" s="20"/>
      <c r="S40" s="22"/>
      <c r="T40" s="19"/>
      <c r="U40" s="20"/>
      <c r="V40" s="20"/>
      <c r="W40" s="20"/>
      <c r="X40" s="22"/>
      <c r="Y40" s="19"/>
      <c r="Z40" s="20"/>
      <c r="AA40" s="20"/>
      <c r="AB40" s="20"/>
      <c r="AC40" s="22">
        <f>I40-Y40</f>
        <v>3</v>
      </c>
    </row>
    <row r="41" spans="1:29" ht="11.25">
      <c r="A41" s="11" t="str">
        <f>A40</f>
        <v>X</v>
      </c>
      <c r="B41" s="11">
        <f>B40</f>
        <v>8</v>
      </c>
      <c r="C41" s="11">
        <f>C40+1</f>
        <v>4</v>
      </c>
      <c r="D41" s="12"/>
      <c r="E41" s="23" t="s">
        <v>52</v>
      </c>
      <c r="F41" s="19"/>
      <c r="G41" s="20"/>
      <c r="H41" s="20"/>
      <c r="I41" s="32">
        <v>3</v>
      </c>
      <c r="J41" s="19"/>
      <c r="K41" s="20"/>
      <c r="L41" s="20"/>
      <c r="M41" s="20"/>
      <c r="N41" s="22">
        <f>F41-J41</f>
        <v>0</v>
      </c>
      <c r="O41" s="19"/>
      <c r="P41" s="20"/>
      <c r="Q41" s="20"/>
      <c r="R41" s="20"/>
      <c r="S41" s="22"/>
      <c r="T41" s="19"/>
      <c r="U41" s="20"/>
      <c r="V41" s="20"/>
      <c r="W41" s="20"/>
      <c r="X41" s="22"/>
      <c r="Y41" s="19"/>
      <c r="Z41" s="20"/>
      <c r="AA41" s="20"/>
      <c r="AB41" s="20"/>
      <c r="AC41" s="22">
        <f>I41-Y41</f>
        <v>3</v>
      </c>
    </row>
    <row r="42" spans="1:29" ht="11.25">
      <c r="A42" s="11"/>
      <c r="B42" s="11"/>
      <c r="C42" s="11"/>
      <c r="D42" s="12"/>
      <c r="E42" s="23"/>
      <c r="F42" s="19"/>
      <c r="G42" s="20"/>
      <c r="H42" s="20"/>
      <c r="I42" s="21"/>
      <c r="J42" s="19"/>
      <c r="K42" s="20"/>
      <c r="L42" s="20"/>
      <c r="M42" s="20"/>
      <c r="N42" s="22"/>
      <c r="O42" s="19"/>
      <c r="P42" s="20"/>
      <c r="Q42" s="20"/>
      <c r="R42" s="20"/>
      <c r="S42" s="22"/>
      <c r="T42" s="19"/>
      <c r="U42" s="20"/>
      <c r="V42" s="20"/>
      <c r="W42" s="20"/>
      <c r="X42" s="22"/>
      <c r="Y42" s="19"/>
      <c r="Z42" s="20"/>
      <c r="AA42" s="20"/>
      <c r="AB42" s="20"/>
      <c r="AC42" s="22"/>
    </row>
    <row r="43" spans="1:29" ht="11.25">
      <c r="A43" s="11"/>
      <c r="B43" s="11"/>
      <c r="C43" s="11"/>
      <c r="D43" s="12"/>
      <c r="E43"/>
      <c r="F43" s="33"/>
      <c r="G43" s="34"/>
      <c r="H43" s="34"/>
      <c r="I43" s="35"/>
      <c r="J43" s="33"/>
      <c r="K43" s="34"/>
      <c r="L43" s="34"/>
      <c r="M43" s="34"/>
      <c r="N43" s="36"/>
      <c r="O43" s="33"/>
      <c r="P43" s="34"/>
      <c r="Q43" s="34"/>
      <c r="R43" s="34"/>
      <c r="S43" s="36"/>
      <c r="T43" s="33"/>
      <c r="U43" s="34"/>
      <c r="V43" s="34"/>
      <c r="W43" s="34"/>
      <c r="X43" s="36"/>
      <c r="Y43" s="33"/>
      <c r="Z43" s="34"/>
      <c r="AA43" s="34"/>
      <c r="AB43" s="34"/>
      <c r="AC43" s="36"/>
    </row>
    <row r="44" ht="11.25">
      <c r="E44"/>
    </row>
    <row r="45" spans="1:29" s="38" customFormat="1" ht="12.75">
      <c r="A45" s="37"/>
      <c r="B45" s="37"/>
      <c r="C45" s="37"/>
      <c r="E45" s="38" t="s">
        <v>53</v>
      </c>
      <c r="F45" s="38">
        <f>SUM(F4:F41)</f>
        <v>33</v>
      </c>
      <c r="G45" s="38">
        <f>SUM(G4:G41)</f>
        <v>0</v>
      </c>
      <c r="H45" s="38">
        <f>SUM(H4:H41)</f>
        <v>0</v>
      </c>
      <c r="I45" s="38">
        <f>SUM(I4:I41)</f>
        <v>73</v>
      </c>
      <c r="J45" s="38">
        <f>SUM(J4:J41)</f>
        <v>9</v>
      </c>
      <c r="K45" s="38">
        <f>SUM(K4:K41)</f>
        <v>0</v>
      </c>
      <c r="L45" s="38">
        <f>SUM(L4:L41)</f>
        <v>0</v>
      </c>
      <c r="M45" s="38">
        <f>SUM(M4:M41)</f>
        <v>0</v>
      </c>
      <c r="N45" s="38">
        <f>SUM(N4:N41)</f>
        <v>24</v>
      </c>
      <c r="O45" s="38">
        <f>SUM(O4:O41)</f>
        <v>0</v>
      </c>
      <c r="P45" s="38">
        <f>SUM(P4:P41)</f>
        <v>0</v>
      </c>
      <c r="Q45" s="38">
        <f>SUM(Q4:Q41)</f>
        <v>0</v>
      </c>
      <c r="R45" s="38">
        <f>SUM(R4:R41)</f>
        <v>0</v>
      </c>
      <c r="S45" s="38">
        <f>SUM(S4:S41)</f>
        <v>0</v>
      </c>
      <c r="T45" s="38">
        <f>SUM(T4:T41)</f>
        <v>0</v>
      </c>
      <c r="U45" s="38">
        <f>SUM(U4:U41)</f>
        <v>0</v>
      </c>
      <c r="V45" s="38">
        <f>SUM(V4:V41)</f>
        <v>0</v>
      </c>
      <c r="W45" s="38">
        <f>SUM(W4:W41)</f>
        <v>0</v>
      </c>
      <c r="X45" s="38">
        <f>SUM(X4:X41)</f>
        <v>0</v>
      </c>
      <c r="Y45" s="38">
        <f>SUM(Y4:Y41)</f>
        <v>0</v>
      </c>
      <c r="Z45" s="38">
        <f>SUM(Z4:Z41)</f>
        <v>0</v>
      </c>
      <c r="AA45" s="38">
        <f>SUM(AA4:AA41)</f>
        <v>0</v>
      </c>
      <c r="AB45" s="38">
        <f>SUM(AB4:AB41)</f>
        <v>0</v>
      </c>
      <c r="AC45" s="38">
        <f>SUM(AC4:AC41)</f>
        <v>73</v>
      </c>
    </row>
    <row r="46" ht="11.25">
      <c r="E46"/>
    </row>
    <row r="47" ht="11.25">
      <c r="E47"/>
    </row>
    <row r="48" ht="11.25">
      <c r="E48" s="39" t="str">
        <f>'Comp prof for TDR Computing Support'!B4</f>
        <v>Software development support</v>
      </c>
    </row>
    <row r="49" ht="11.25">
      <c r="E49" s="40" t="str">
        <f>'Comp prof for TDR Computing Support'!B10</f>
        <v>Collaborative and administration tools support </v>
      </c>
    </row>
    <row r="50" ht="11.25">
      <c r="E50" s="41" t="str">
        <f>'Comp prof for TDR Computing Support'!B19</f>
        <v>Offline infrastructure support</v>
      </c>
    </row>
    <row r="51" ht="11.25">
      <c r="E51" s="42" t="str">
        <f>'Comp prof for TDR Computing Support'!B24</f>
        <v>Simulation Support</v>
      </c>
    </row>
    <row r="52" ht="11.25">
      <c r="E52" s="43" t="str">
        <f>'Comp prof for TDR Computing Support'!B30</f>
        <v>Data bookkeeping, distributed computing</v>
      </c>
    </row>
    <row r="53" spans="6:8" ht="11.25">
      <c r="F53" t="s">
        <v>8</v>
      </c>
      <c r="H53" t="s">
        <v>54</v>
      </c>
    </row>
    <row r="54" spans="6:8" ht="11.25">
      <c r="F54" t="s">
        <v>5</v>
      </c>
      <c r="H54" t="s">
        <v>55</v>
      </c>
    </row>
    <row r="55" spans="6:8" ht="11.25">
      <c r="F55" t="s">
        <v>6</v>
      </c>
      <c r="H55" t="s">
        <v>56</v>
      </c>
    </row>
    <row r="56" spans="6:8" ht="11.25">
      <c r="F56" t="s">
        <v>7</v>
      </c>
      <c r="H56" t="s">
        <v>57</v>
      </c>
    </row>
    <row r="57" spans="6:8" ht="11.25">
      <c r="F57" t="s">
        <v>58</v>
      </c>
      <c r="H57" t="s">
        <v>59</v>
      </c>
    </row>
    <row r="58" spans="6:8" ht="11.25">
      <c r="F58" t="s">
        <v>12</v>
      </c>
      <c r="H58" t="s">
        <v>60</v>
      </c>
    </row>
    <row r="60" ht="11.25">
      <c r="F60" t="s">
        <v>61</v>
      </c>
    </row>
  </sheetData>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39"/>
  <sheetViews>
    <sheetView workbookViewId="0" topLeftCell="A10">
      <selection activeCell="D27" sqref="D27"/>
    </sheetView>
  </sheetViews>
  <sheetFormatPr defaultColWidth="12.57421875" defaultRowHeight="12.75"/>
  <cols>
    <col min="1" max="1" width="3.7109375" style="0" customWidth="1"/>
    <col min="2" max="2" width="16.28125" style="6" customWidth="1"/>
    <col min="3" max="3" width="11.421875" style="1" customWidth="1"/>
    <col min="4" max="4" width="78.7109375" style="0" customWidth="1"/>
    <col min="5" max="5" width="26.140625" style="0" customWidth="1"/>
    <col min="6" max="16384" width="11.57421875" style="0" customWidth="1"/>
  </cols>
  <sheetData>
    <row r="1" spans="1:6" ht="11.25">
      <c r="A1" s="44"/>
      <c r="B1" s="45"/>
      <c r="C1" s="46"/>
      <c r="D1" s="44"/>
      <c r="E1" s="44"/>
      <c r="F1" s="44"/>
    </row>
    <row r="2" spans="2:5" s="37" customFormat="1" ht="12.75">
      <c r="B2" s="37" t="s">
        <v>62</v>
      </c>
      <c r="C2" s="37" t="s">
        <v>63</v>
      </c>
      <c r="D2" s="37" t="s">
        <v>64</v>
      </c>
      <c r="E2" s="37" t="s">
        <v>65</v>
      </c>
    </row>
    <row r="3" spans="2:5" ht="11.25">
      <c r="B3" s="47"/>
      <c r="C3" s="48"/>
      <c r="D3" s="49"/>
      <c r="E3" s="49"/>
    </row>
    <row r="4" spans="2:5" ht="16.5" customHeight="1">
      <c r="B4" s="50" t="s">
        <v>66</v>
      </c>
      <c r="C4" s="51" t="s">
        <v>67</v>
      </c>
      <c r="D4" s="52" t="s">
        <v>68</v>
      </c>
      <c r="E4" s="53" t="s">
        <v>69</v>
      </c>
    </row>
    <row r="5" spans="2:5" ht="25.5" customHeight="1">
      <c r="B5" s="50"/>
      <c r="C5" s="51"/>
      <c r="D5" s="52" t="s">
        <v>70</v>
      </c>
      <c r="E5" s="53"/>
    </row>
    <row r="6" spans="2:5" ht="27.75" customHeight="1">
      <c r="B6" s="50"/>
      <c r="C6" s="51"/>
      <c r="D6" s="52" t="s">
        <v>71</v>
      </c>
      <c r="E6" s="53"/>
    </row>
    <row r="7" spans="2:5" ht="18" customHeight="1">
      <c r="B7" s="50"/>
      <c r="C7" s="51"/>
      <c r="D7" s="52" t="s">
        <v>72</v>
      </c>
      <c r="E7" s="53"/>
    </row>
    <row r="8" spans="2:5" ht="13.5" customHeight="1">
      <c r="B8" s="50"/>
      <c r="C8" s="51"/>
      <c r="D8" s="52" t="s">
        <v>73</v>
      </c>
      <c r="E8" s="53"/>
    </row>
    <row r="9" spans="2:5" ht="11.25">
      <c r="B9" s="47"/>
      <c r="C9" s="48"/>
      <c r="D9" s="49"/>
      <c r="E9" s="49"/>
    </row>
    <row r="10" spans="2:5" s="54" customFormat="1" ht="23.25">
      <c r="B10" s="50" t="s">
        <v>74</v>
      </c>
      <c r="C10" s="51" t="s">
        <v>67</v>
      </c>
      <c r="D10" s="52" t="s">
        <v>75</v>
      </c>
      <c r="E10" s="53" t="s">
        <v>76</v>
      </c>
    </row>
    <row r="11" spans="2:5" s="54" customFormat="1" ht="12">
      <c r="B11" s="50"/>
      <c r="C11" s="51"/>
      <c r="D11" s="52" t="s">
        <v>77</v>
      </c>
      <c r="E11" s="53"/>
    </row>
    <row r="12" spans="2:5" s="54" customFormat="1" ht="12">
      <c r="B12" s="50"/>
      <c r="C12" s="51"/>
      <c r="D12" s="52" t="s">
        <v>78</v>
      </c>
      <c r="E12" s="53"/>
    </row>
    <row r="13" spans="2:5" s="54" customFormat="1" ht="25.5" customHeight="1">
      <c r="B13" s="50"/>
      <c r="C13" s="51"/>
      <c r="D13" s="52" t="s">
        <v>79</v>
      </c>
      <c r="E13" s="53"/>
    </row>
    <row r="14" spans="2:5" s="54" customFormat="1" ht="12">
      <c r="B14" s="50"/>
      <c r="C14" s="51"/>
      <c r="D14" s="52" t="s">
        <v>80</v>
      </c>
      <c r="E14" s="53"/>
    </row>
    <row r="15" spans="2:5" s="54" customFormat="1" ht="12">
      <c r="B15" s="50"/>
      <c r="C15" s="51"/>
      <c r="D15" s="52" t="s">
        <v>81</v>
      </c>
      <c r="E15" s="53"/>
    </row>
    <row r="16" spans="2:5" s="54" customFormat="1" ht="12">
      <c r="B16" s="50"/>
      <c r="C16" s="51"/>
      <c r="D16" s="52" t="s">
        <v>82</v>
      </c>
      <c r="E16" s="53"/>
    </row>
    <row r="17" spans="2:5" s="54" customFormat="1" ht="15" customHeight="1">
      <c r="B17" s="50"/>
      <c r="C17" s="51"/>
      <c r="D17" s="52" t="s">
        <v>83</v>
      </c>
      <c r="E17" s="53"/>
    </row>
    <row r="18" spans="2:5" ht="11.25">
      <c r="B18" s="47"/>
      <c r="C18" s="48"/>
      <c r="D18" s="49"/>
      <c r="E18" s="49"/>
    </row>
    <row r="19" spans="1:5" ht="23.25">
      <c r="A19" s="55"/>
      <c r="B19" s="50" t="s">
        <v>84</v>
      </c>
      <c r="C19" s="51" t="s">
        <v>67</v>
      </c>
      <c r="D19" s="56" t="s">
        <v>85</v>
      </c>
      <c r="E19" s="53" t="s">
        <v>86</v>
      </c>
    </row>
    <row r="20" spans="1:5" ht="12">
      <c r="A20" s="55"/>
      <c r="B20" s="50"/>
      <c r="C20" s="51"/>
      <c r="D20" s="52" t="s">
        <v>87</v>
      </c>
      <c r="E20" s="53"/>
    </row>
    <row r="21" spans="1:5" ht="33.75">
      <c r="A21" s="55"/>
      <c r="B21" s="50"/>
      <c r="C21" s="51"/>
      <c r="D21" s="52" t="s">
        <v>88</v>
      </c>
      <c r="E21" s="53"/>
    </row>
    <row r="22" spans="1:5" ht="12">
      <c r="A22" s="55"/>
      <c r="B22" s="50"/>
      <c r="C22" s="51"/>
      <c r="D22" s="52" t="s">
        <v>89</v>
      </c>
      <c r="E22" s="53"/>
    </row>
    <row r="23" spans="1:5" ht="11.25">
      <c r="A23" s="55"/>
      <c r="B23" s="57"/>
      <c r="C23" s="58"/>
      <c r="D23" s="59"/>
      <c r="E23" s="59"/>
    </row>
    <row r="24" spans="2:5" s="54" customFormat="1" ht="12">
      <c r="B24" s="60" t="s">
        <v>90</v>
      </c>
      <c r="C24" s="61" t="s">
        <v>67</v>
      </c>
      <c r="D24" s="62" t="s">
        <v>91</v>
      </c>
      <c r="E24" s="63" t="s">
        <v>92</v>
      </c>
    </row>
    <row r="25" spans="2:5" s="54" customFormat="1" ht="12">
      <c r="B25" s="60"/>
      <c r="C25" s="61"/>
      <c r="D25" s="64" t="s">
        <v>93</v>
      </c>
      <c r="E25" s="63"/>
    </row>
    <row r="26" spans="2:5" s="54" customFormat="1" ht="12">
      <c r="B26" s="60"/>
      <c r="C26" s="61"/>
      <c r="D26" s="64" t="s">
        <v>94</v>
      </c>
      <c r="E26" s="63"/>
    </row>
    <row r="27" spans="2:5" s="54" customFormat="1" ht="23.25">
      <c r="B27" s="60"/>
      <c r="C27" s="61"/>
      <c r="D27" s="64" t="s">
        <v>95</v>
      </c>
      <c r="E27" s="63"/>
    </row>
    <row r="28" spans="2:5" s="54" customFormat="1" ht="23.25">
      <c r="B28" s="60"/>
      <c r="C28" s="61"/>
      <c r="D28" s="64" t="s">
        <v>96</v>
      </c>
      <c r="E28" s="63"/>
    </row>
    <row r="29" spans="1:5" ht="11.25">
      <c r="A29" s="55"/>
      <c r="B29" s="57"/>
      <c r="C29" s="58"/>
      <c r="D29" s="59"/>
      <c r="E29" s="59"/>
    </row>
    <row r="30" spans="1:5" ht="23.25">
      <c r="A30" s="55"/>
      <c r="B30" s="60" t="s">
        <v>97</v>
      </c>
      <c r="C30" s="61" t="s">
        <v>67</v>
      </c>
      <c r="D30" s="62" t="s">
        <v>98</v>
      </c>
      <c r="E30" s="63" t="s">
        <v>99</v>
      </c>
    </row>
    <row r="31" spans="1:5" ht="12">
      <c r="A31" s="55"/>
      <c r="B31" s="60"/>
      <c r="C31" s="61"/>
      <c r="D31" s="62" t="s">
        <v>100</v>
      </c>
      <c r="E31" s="63"/>
    </row>
    <row r="32" spans="1:5" ht="12">
      <c r="A32" s="55"/>
      <c r="B32" s="60"/>
      <c r="C32" s="61"/>
      <c r="D32" s="62" t="s">
        <v>101</v>
      </c>
      <c r="E32" s="63"/>
    </row>
    <row r="33" spans="1:5" ht="12">
      <c r="A33" s="55"/>
      <c r="B33" s="60"/>
      <c r="C33" s="61"/>
      <c r="D33" s="62" t="s">
        <v>102</v>
      </c>
      <c r="E33" s="63"/>
    </row>
    <row r="34" spans="1:5" ht="12">
      <c r="A34" s="55"/>
      <c r="B34" s="60"/>
      <c r="C34" s="61"/>
      <c r="D34" s="62" t="s">
        <v>103</v>
      </c>
      <c r="E34" s="63"/>
    </row>
    <row r="35" spans="2:3" ht="11.25">
      <c r="B35"/>
      <c r="C35"/>
    </row>
    <row r="36" spans="2:3" ht="11.25">
      <c r="B36"/>
      <c r="C36"/>
    </row>
    <row r="37" spans="2:3" ht="11.25">
      <c r="B37"/>
      <c r="C37"/>
    </row>
    <row r="38" spans="2:3" ht="11.25">
      <c r="B38"/>
      <c r="C38"/>
    </row>
    <row r="39" spans="2:3" ht="11.25">
      <c r="B39"/>
      <c r="C39"/>
    </row>
  </sheetData>
  <mergeCells count="15">
    <mergeCell ref="B4:B8"/>
    <mergeCell ref="C4:C8"/>
    <mergeCell ref="E4:E8"/>
    <mergeCell ref="B10:B17"/>
    <mergeCell ref="C10:C17"/>
    <mergeCell ref="E10:E17"/>
    <mergeCell ref="B19:B22"/>
    <mergeCell ref="C19:C22"/>
    <mergeCell ref="E19:E22"/>
    <mergeCell ref="B24:B28"/>
    <mergeCell ref="C24:C28"/>
    <mergeCell ref="E24:E28"/>
    <mergeCell ref="B30:B34"/>
    <mergeCell ref="C30:C34"/>
    <mergeCell ref="E30:E34"/>
  </mergeCells>
  <printOptions/>
  <pageMargins left="0.7875" right="0.7875" top="0.7875" bottom="0.7875" header="0.5118055555555555" footer="0.511805555555555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Francesco Forti</cp:lastModifiedBy>
  <dcterms:created xsi:type="dcterms:W3CDTF">1996-10-14T23:33:28Z</dcterms:created>
  <dcterms:modified xsi:type="dcterms:W3CDTF">2009-01-29T09:40:07Z</dcterms:modified>
  <cp:category/>
  <cp:version/>
  <cp:contentType/>
  <cp:contentStatus/>
</cp:coreProperties>
</file>